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96F3769-B134-4F52-A5BD-AD8FE8C2A5D8}" xr6:coauthVersionLast="45" xr6:coauthVersionMax="45" xr10:uidLastSave="{00000000-0000-0000-0000-000000000000}"/>
  <bookViews>
    <workbookView xWindow="-110" yWindow="-110" windowWidth="19420" windowHeight="10420" xr2:uid="{1FA9F3C5-5FC0-4C0D-885B-01854A9A41EA}"/>
  </bookViews>
  <sheets>
    <sheet name="R2" sheetId="2" r:id="rId1"/>
    <sheet name="R1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23" i="2" l="1"/>
  <c r="P123" i="2"/>
  <c r="AA123" i="2" s="1"/>
  <c r="D123" i="2" s="1"/>
  <c r="E123" i="2" s="1"/>
  <c r="F123" i="2" s="1"/>
  <c r="Z122" i="2"/>
  <c r="P122" i="2"/>
  <c r="AA122" i="2" s="1"/>
  <c r="D122" i="2" s="1"/>
  <c r="E122" i="2" s="1"/>
  <c r="F122" i="2" s="1"/>
  <c r="Z121" i="2"/>
  <c r="AA121" i="2" s="1"/>
  <c r="D121" i="2" s="1"/>
  <c r="E121" i="2" s="1"/>
  <c r="F121" i="2" s="1"/>
  <c r="P121" i="2"/>
  <c r="Z120" i="2"/>
  <c r="P120" i="2"/>
  <c r="AA119" i="2"/>
  <c r="D119" i="2" s="1"/>
  <c r="E119" i="2" s="1"/>
  <c r="F119" i="2" s="1"/>
  <c r="Z119" i="2"/>
  <c r="P119" i="2"/>
  <c r="Z118" i="2"/>
  <c r="P118" i="2"/>
  <c r="AA118" i="2" s="1"/>
  <c r="D118" i="2" s="1"/>
  <c r="E118" i="2" s="1"/>
  <c r="F118" i="2" s="1"/>
  <c r="Z117" i="2"/>
  <c r="P117" i="2"/>
  <c r="AA117" i="2" s="1"/>
  <c r="D117" i="2" s="1"/>
  <c r="E117" i="2" s="1"/>
  <c r="F117" i="2" s="1"/>
  <c r="Z116" i="2"/>
  <c r="P116" i="2"/>
  <c r="Z115" i="2"/>
  <c r="P115" i="2"/>
  <c r="AA115" i="2" s="1"/>
  <c r="D115" i="2" s="1"/>
  <c r="E115" i="2" s="1"/>
  <c r="F115" i="2" s="1"/>
  <c r="Z114" i="2"/>
  <c r="P114" i="2"/>
  <c r="Z113" i="2"/>
  <c r="P113" i="2"/>
  <c r="AA113" i="2" s="1"/>
  <c r="D113" i="2" s="1"/>
  <c r="E113" i="2" s="1"/>
  <c r="F113" i="2" s="1"/>
  <c r="Z112" i="2"/>
  <c r="P112" i="2"/>
  <c r="AA112" i="2" s="1"/>
  <c r="D112" i="2" s="1"/>
  <c r="E112" i="2" s="1"/>
  <c r="F112" i="2" s="1"/>
  <c r="Z111" i="2"/>
  <c r="P111" i="2"/>
  <c r="AA111" i="2" s="1"/>
  <c r="D111" i="2" s="1"/>
  <c r="E111" i="2" s="1"/>
  <c r="F111" i="2" s="1"/>
  <c r="Z110" i="2"/>
  <c r="P110" i="2"/>
  <c r="Z109" i="2"/>
  <c r="P109" i="2"/>
  <c r="AA109" i="2" s="1"/>
  <c r="D109" i="2" s="1"/>
  <c r="E109" i="2" s="1"/>
  <c r="F109" i="2" s="1"/>
  <c r="Z108" i="2"/>
  <c r="P108" i="2"/>
  <c r="AA108" i="2" s="1"/>
  <c r="D108" i="2" s="1"/>
  <c r="E108" i="2" s="1"/>
  <c r="F108" i="2" s="1"/>
  <c r="AA107" i="2"/>
  <c r="D107" i="2" s="1"/>
  <c r="E107" i="2" s="1"/>
  <c r="F107" i="2" s="1"/>
  <c r="Z107" i="2"/>
  <c r="P107" i="2"/>
  <c r="Z106" i="2"/>
  <c r="P106" i="2"/>
  <c r="Z102" i="2"/>
  <c r="P102" i="2"/>
  <c r="AA102" i="2" s="1"/>
  <c r="D102" i="2" s="1"/>
  <c r="E102" i="2" s="1"/>
  <c r="F102" i="2" s="1"/>
  <c r="Z101" i="2"/>
  <c r="P101" i="2"/>
  <c r="AA101" i="2" s="1"/>
  <c r="D101" i="2" s="1"/>
  <c r="E101" i="2" s="1"/>
  <c r="F101" i="2" s="1"/>
  <c r="Z100" i="2"/>
  <c r="P100" i="2"/>
  <c r="AA99" i="2"/>
  <c r="D99" i="2" s="1"/>
  <c r="E99" i="2" s="1"/>
  <c r="F99" i="2" s="1"/>
  <c r="Z99" i="2"/>
  <c r="P99" i="2"/>
  <c r="Z98" i="2"/>
  <c r="P98" i="2"/>
  <c r="Z97" i="2"/>
  <c r="P97" i="2"/>
  <c r="AA97" i="2" s="1"/>
  <c r="D97" i="2" s="1"/>
  <c r="E97" i="2" s="1"/>
  <c r="F97" i="2" s="1"/>
  <c r="Z96" i="2"/>
  <c r="P96" i="2"/>
  <c r="AA96" i="2" s="1"/>
  <c r="D96" i="2" s="1"/>
  <c r="E96" i="2" s="1"/>
  <c r="F96" i="2" s="1"/>
  <c r="Z95" i="2"/>
  <c r="P95" i="2"/>
  <c r="AA95" i="2" s="1"/>
  <c r="D95" i="2" s="1"/>
  <c r="E95" i="2" s="1"/>
  <c r="F95" i="2" s="1"/>
  <c r="Z94" i="2"/>
  <c r="P94" i="2"/>
  <c r="AA94" i="2" s="1"/>
  <c r="D94" i="2" s="1"/>
  <c r="E94" i="2" s="1"/>
  <c r="F94" i="2" s="1"/>
  <c r="Z93" i="2"/>
  <c r="P93" i="2"/>
  <c r="AA93" i="2" s="1"/>
  <c r="D93" i="2" s="1"/>
  <c r="E93" i="2" s="1"/>
  <c r="F93" i="2" s="1"/>
  <c r="Z92" i="2"/>
  <c r="P92" i="2"/>
  <c r="Z91" i="2"/>
  <c r="P91" i="2"/>
  <c r="AA91" i="2" s="1"/>
  <c r="D91" i="2" s="1"/>
  <c r="E91" i="2" s="1"/>
  <c r="F91" i="2" s="1"/>
  <c r="Z90" i="2"/>
  <c r="P90" i="2"/>
  <c r="AA89" i="2"/>
  <c r="D89" i="2" s="1"/>
  <c r="E89" i="2" s="1"/>
  <c r="F89" i="2" s="1"/>
  <c r="Z89" i="2"/>
  <c r="P89" i="2"/>
  <c r="Z88" i="2"/>
  <c r="P88" i="2"/>
  <c r="AA88" i="2" s="1"/>
  <c r="D88" i="2" s="1"/>
  <c r="E88" i="2" s="1"/>
  <c r="F88" i="2" s="1"/>
  <c r="Z87" i="2"/>
  <c r="P87" i="2"/>
  <c r="AA87" i="2" s="1"/>
  <c r="D87" i="2" s="1"/>
  <c r="E87" i="2" s="1"/>
  <c r="F87" i="2" s="1"/>
  <c r="Z86" i="2"/>
  <c r="P86" i="2"/>
  <c r="AA86" i="2" s="1"/>
  <c r="D86" i="2" s="1"/>
  <c r="E86" i="2" s="1"/>
  <c r="F86" i="2" s="1"/>
  <c r="Z85" i="2"/>
  <c r="P85" i="2"/>
  <c r="AA85" i="2" s="1"/>
  <c r="D85" i="2" s="1"/>
  <c r="E85" i="2" s="1"/>
  <c r="F85" i="2" s="1"/>
  <c r="Z84" i="2"/>
  <c r="P84" i="2"/>
  <c r="AA83" i="2"/>
  <c r="D83" i="2" s="1"/>
  <c r="E83" i="2" s="1"/>
  <c r="F83" i="2" s="1"/>
  <c r="Z83" i="2"/>
  <c r="P83" i="2"/>
  <c r="Z82" i="2"/>
  <c r="P82" i="2"/>
  <c r="Z81" i="2"/>
  <c r="P81" i="2"/>
  <c r="AA81" i="2" s="1"/>
  <c r="D81" i="2" s="1"/>
  <c r="E81" i="2" s="1"/>
  <c r="F81" i="2" s="1"/>
  <c r="Z80" i="2"/>
  <c r="P80" i="2"/>
  <c r="AA80" i="2" s="1"/>
  <c r="D80" i="2" s="1"/>
  <c r="E80" i="2" s="1"/>
  <c r="F80" i="2" s="1"/>
  <c r="Z79" i="2"/>
  <c r="P79" i="2"/>
  <c r="AA79" i="2" s="1"/>
  <c r="D79" i="2" s="1"/>
  <c r="E79" i="2" s="1"/>
  <c r="F79" i="2" s="1"/>
  <c r="Z78" i="2"/>
  <c r="P78" i="2"/>
  <c r="AA78" i="2" s="1"/>
  <c r="Z74" i="2"/>
  <c r="P74" i="2"/>
  <c r="AA74" i="2" s="1"/>
  <c r="D74" i="2" s="1"/>
  <c r="Z73" i="2"/>
  <c r="P73" i="2"/>
  <c r="AA73" i="2" s="1"/>
  <c r="D73" i="2" s="1"/>
  <c r="E73" i="2" s="1"/>
  <c r="F73" i="2" s="1"/>
  <c r="Z72" i="2"/>
  <c r="P72" i="2"/>
  <c r="Z71" i="2"/>
  <c r="P71" i="2"/>
  <c r="AA71" i="2" s="1"/>
  <c r="D71" i="2" s="1"/>
  <c r="E71" i="2" s="1"/>
  <c r="F71" i="2" s="1"/>
  <c r="Z70" i="2"/>
  <c r="P70" i="2"/>
  <c r="AA70" i="2" s="1"/>
  <c r="D70" i="2" s="1"/>
  <c r="E70" i="2" s="1"/>
  <c r="F70" i="2" s="1"/>
  <c r="Z69" i="2"/>
  <c r="P69" i="2"/>
  <c r="AA69" i="2" s="1"/>
  <c r="D69" i="2" s="1"/>
  <c r="E69" i="2" s="1"/>
  <c r="F69" i="2" s="1"/>
  <c r="Z68" i="2"/>
  <c r="P68" i="2"/>
  <c r="AA68" i="2" s="1"/>
  <c r="D68" i="2" s="1"/>
  <c r="E68" i="2" s="1"/>
  <c r="F68" i="2" s="1"/>
  <c r="Z67" i="2"/>
  <c r="P67" i="2"/>
  <c r="AA67" i="2" s="1"/>
  <c r="D67" i="2" s="1"/>
  <c r="E67" i="2" s="1"/>
  <c r="F67" i="2" s="1"/>
  <c r="Z66" i="2"/>
  <c r="P66" i="2"/>
  <c r="AA65" i="2"/>
  <c r="D65" i="2" s="1"/>
  <c r="E65" i="2" s="1"/>
  <c r="F65" i="2" s="1"/>
  <c r="Z65" i="2"/>
  <c r="P65" i="2"/>
  <c r="Z64" i="2"/>
  <c r="P64" i="2"/>
  <c r="Z63" i="2"/>
  <c r="P63" i="2"/>
  <c r="AA63" i="2" s="1"/>
  <c r="D63" i="2" s="1"/>
  <c r="E63" i="2" s="1"/>
  <c r="F63" i="2" s="1"/>
  <c r="Z62" i="2"/>
  <c r="P62" i="2"/>
  <c r="Z61" i="2"/>
  <c r="P61" i="2"/>
  <c r="AA61" i="2" s="1"/>
  <c r="D61" i="2" s="1"/>
  <c r="E61" i="2" s="1"/>
  <c r="F61" i="2" s="1"/>
  <c r="Z60" i="2"/>
  <c r="P60" i="2"/>
  <c r="Z56" i="2"/>
  <c r="P56" i="2"/>
  <c r="Z55" i="2"/>
  <c r="P55" i="2"/>
  <c r="AA54" i="2"/>
  <c r="D54" i="2" s="1"/>
  <c r="E54" i="2" s="1"/>
  <c r="F54" i="2" s="1"/>
  <c r="Z54" i="2"/>
  <c r="P54" i="2"/>
  <c r="Z53" i="2"/>
  <c r="P53" i="2"/>
  <c r="AA53" i="2" s="1"/>
  <c r="D53" i="2" s="1"/>
  <c r="E53" i="2" s="1"/>
  <c r="F53" i="2" s="1"/>
  <c r="Z52" i="2"/>
  <c r="P52" i="2"/>
  <c r="AA52" i="2" s="1"/>
  <c r="D52" i="2" s="1"/>
  <c r="E52" i="2" s="1"/>
  <c r="F52" i="2" s="1"/>
  <c r="Z51" i="2"/>
  <c r="P51" i="2"/>
  <c r="AA51" i="2" s="1"/>
  <c r="D51" i="2" s="1"/>
  <c r="E51" i="2" s="1"/>
  <c r="F51" i="2" s="1"/>
  <c r="Z50" i="2"/>
  <c r="P50" i="2"/>
  <c r="AA50" i="2" s="1"/>
  <c r="D50" i="2" s="1"/>
  <c r="E50" i="2" s="1"/>
  <c r="F50" i="2" s="1"/>
  <c r="Z49" i="2"/>
  <c r="P49" i="2"/>
  <c r="AA48" i="2"/>
  <c r="D48" i="2" s="1"/>
  <c r="E48" i="2" s="1"/>
  <c r="F48" i="2" s="1"/>
  <c r="Z48" i="2"/>
  <c r="P48" i="2"/>
  <c r="Z47" i="2"/>
  <c r="P47" i="2"/>
  <c r="Z46" i="2"/>
  <c r="P46" i="2"/>
  <c r="AA46" i="2" s="1"/>
  <c r="D46" i="2" s="1"/>
  <c r="E46" i="2" s="1"/>
  <c r="F46" i="2" s="1"/>
  <c r="Z45" i="2"/>
  <c r="P45" i="2"/>
  <c r="AA45" i="2" s="1"/>
  <c r="D45" i="2" s="1"/>
  <c r="E45" i="2" s="1"/>
  <c r="F45" i="2" s="1"/>
  <c r="Z44" i="2"/>
  <c r="P44" i="2"/>
  <c r="AA44" i="2" s="1"/>
  <c r="Z40" i="2"/>
  <c r="P40" i="2"/>
  <c r="Z39" i="2"/>
  <c r="P39" i="2"/>
  <c r="Z38" i="2"/>
  <c r="P38" i="2"/>
  <c r="AA37" i="2"/>
  <c r="D37" i="2" s="1"/>
  <c r="E37" i="2" s="1"/>
  <c r="F37" i="2" s="1"/>
  <c r="Z37" i="2"/>
  <c r="P37" i="2"/>
  <c r="Z36" i="2"/>
  <c r="P36" i="2"/>
  <c r="Z35" i="2"/>
  <c r="P35" i="2"/>
  <c r="AA35" i="2" s="1"/>
  <c r="D35" i="2" s="1"/>
  <c r="E35" i="2" s="1"/>
  <c r="F35" i="2" s="1"/>
  <c r="Z34" i="2"/>
  <c r="P34" i="2"/>
  <c r="Z33" i="2"/>
  <c r="P33" i="2"/>
  <c r="AA33" i="2" s="1"/>
  <c r="D33" i="2" s="1"/>
  <c r="E33" i="2" s="1"/>
  <c r="F33" i="2" s="1"/>
  <c r="Z32" i="2"/>
  <c r="P32" i="2"/>
  <c r="AA32" i="2" s="1"/>
  <c r="D32" i="2" s="1"/>
  <c r="E32" i="2" s="1"/>
  <c r="F32" i="2" s="1"/>
  <c r="Z31" i="2"/>
  <c r="AA31" i="2" s="1"/>
  <c r="D31" i="2" s="1"/>
  <c r="E31" i="2" s="1"/>
  <c r="F31" i="2" s="1"/>
  <c r="P31" i="2"/>
  <c r="Z30" i="2"/>
  <c r="P30" i="2"/>
  <c r="AA29" i="2"/>
  <c r="D29" i="2" s="1"/>
  <c r="E29" i="2" s="1"/>
  <c r="F29" i="2" s="1"/>
  <c r="Z29" i="2"/>
  <c r="P29" i="2"/>
  <c r="Z28" i="2"/>
  <c r="P28" i="2"/>
  <c r="AA28" i="2" s="1"/>
  <c r="D28" i="2" s="1"/>
  <c r="E28" i="2" s="1"/>
  <c r="F28" i="2" s="1"/>
  <c r="Z27" i="2"/>
  <c r="P27" i="2"/>
  <c r="AA27" i="2" s="1"/>
  <c r="D27" i="2" s="1"/>
  <c r="E27" i="2" s="1"/>
  <c r="F27" i="2" s="1"/>
  <c r="Z26" i="2"/>
  <c r="P26" i="2"/>
  <c r="Z25" i="2"/>
  <c r="P25" i="2"/>
  <c r="AA25" i="2" s="1"/>
  <c r="D25" i="2" s="1"/>
  <c r="E25" i="2" s="1"/>
  <c r="F25" i="2" s="1"/>
  <c r="Z24" i="2"/>
  <c r="AA24" i="2" s="1"/>
  <c r="D24" i="2" s="1"/>
  <c r="E24" i="2" s="1"/>
  <c r="F24" i="2" s="1"/>
  <c r="P24" i="2"/>
  <c r="Z23" i="2"/>
  <c r="P23" i="2"/>
  <c r="AA23" i="2" s="1"/>
  <c r="D23" i="2" s="1"/>
  <c r="E23" i="2" s="1"/>
  <c r="F23" i="2" s="1"/>
  <c r="Z22" i="2"/>
  <c r="P22" i="2"/>
  <c r="Z21" i="2"/>
  <c r="P21" i="2"/>
  <c r="AA21" i="2" s="1"/>
  <c r="D21" i="2" s="1"/>
  <c r="E21" i="2" s="1"/>
  <c r="F21" i="2" s="1"/>
  <c r="Z20" i="2"/>
  <c r="P20" i="2"/>
  <c r="Z19" i="2"/>
  <c r="P19" i="2"/>
  <c r="AA19" i="2" s="1"/>
  <c r="D19" i="2" s="1"/>
  <c r="E19" i="2" s="1"/>
  <c r="F19" i="2" s="1"/>
  <c r="Z18" i="2"/>
  <c r="P18" i="2"/>
  <c r="Z17" i="2"/>
  <c r="P17" i="2"/>
  <c r="AA17" i="2" s="1"/>
  <c r="D17" i="2" s="1"/>
  <c r="E17" i="2" s="1"/>
  <c r="F17" i="2" s="1"/>
  <c r="Z16" i="2"/>
  <c r="P16" i="2"/>
  <c r="Z15" i="2"/>
  <c r="P15" i="2"/>
  <c r="AA15" i="2" s="1"/>
  <c r="D15" i="2" s="1"/>
  <c r="E15" i="2" s="1"/>
  <c r="F15" i="2" s="1"/>
  <c r="Z14" i="2"/>
  <c r="P14" i="2"/>
  <c r="Z13" i="2"/>
  <c r="P13" i="2"/>
  <c r="AA13" i="2" s="1"/>
  <c r="D13" i="2" s="1"/>
  <c r="E13" i="2" s="1"/>
  <c r="F13" i="2" s="1"/>
  <c r="Z12" i="2"/>
  <c r="P12" i="2"/>
  <c r="Z11" i="2"/>
  <c r="P11" i="2"/>
  <c r="AA11" i="2" s="1"/>
  <c r="D11" i="2" s="1"/>
  <c r="E11" i="2" s="1"/>
  <c r="F11" i="2" s="1"/>
  <c r="Z10" i="2"/>
  <c r="P10" i="2"/>
  <c r="Z9" i="2"/>
  <c r="P9" i="2"/>
  <c r="AA9" i="2" s="1"/>
  <c r="D9" i="2" s="1"/>
  <c r="E9" i="2" s="1"/>
  <c r="F9" i="2" s="1"/>
  <c r="Z8" i="2"/>
  <c r="P8" i="2"/>
  <c r="Z7" i="2"/>
  <c r="P7" i="2"/>
  <c r="AA7" i="2" s="1"/>
  <c r="D7" i="2" s="1"/>
  <c r="E7" i="2" s="1"/>
  <c r="F7" i="2" s="1"/>
  <c r="Z6" i="2"/>
  <c r="P6" i="2"/>
  <c r="Z5" i="2"/>
  <c r="P5" i="2"/>
  <c r="AA5" i="2" s="1"/>
  <c r="AA6" i="2" l="1"/>
  <c r="D6" i="2" s="1"/>
  <c r="E6" i="2" s="1"/>
  <c r="F6" i="2" s="1"/>
  <c r="AA8" i="2"/>
  <c r="D8" i="2" s="1"/>
  <c r="E8" i="2" s="1"/>
  <c r="F8" i="2" s="1"/>
  <c r="AA10" i="2"/>
  <c r="D10" i="2" s="1"/>
  <c r="E10" i="2" s="1"/>
  <c r="F10" i="2" s="1"/>
  <c r="AA12" i="2"/>
  <c r="D12" i="2" s="1"/>
  <c r="E12" i="2" s="1"/>
  <c r="F12" i="2" s="1"/>
  <c r="AA14" i="2"/>
  <c r="D14" i="2" s="1"/>
  <c r="E14" i="2" s="1"/>
  <c r="F14" i="2" s="1"/>
  <c r="AA16" i="2"/>
  <c r="D16" i="2" s="1"/>
  <c r="E16" i="2" s="1"/>
  <c r="F16" i="2" s="1"/>
  <c r="AA18" i="2"/>
  <c r="D18" i="2" s="1"/>
  <c r="E18" i="2" s="1"/>
  <c r="F18" i="2" s="1"/>
  <c r="AA20" i="2"/>
  <c r="D20" i="2" s="1"/>
  <c r="E20" i="2" s="1"/>
  <c r="F20" i="2" s="1"/>
  <c r="AA22" i="2"/>
  <c r="D22" i="2" s="1"/>
  <c r="E22" i="2" s="1"/>
  <c r="F22" i="2" s="1"/>
  <c r="AA30" i="2"/>
  <c r="D30" i="2" s="1"/>
  <c r="E30" i="2" s="1"/>
  <c r="F30" i="2" s="1"/>
  <c r="AA49" i="2"/>
  <c r="D49" i="2" s="1"/>
  <c r="E49" i="2" s="1"/>
  <c r="F49" i="2" s="1"/>
  <c r="AA55" i="2"/>
  <c r="D55" i="2" s="1"/>
  <c r="E55" i="2" s="1"/>
  <c r="F55" i="2" s="1"/>
  <c r="AA60" i="2"/>
  <c r="AA84" i="2"/>
  <c r="D84" i="2" s="1"/>
  <c r="E84" i="2" s="1"/>
  <c r="F84" i="2" s="1"/>
  <c r="AA90" i="2"/>
  <c r="D90" i="2" s="1"/>
  <c r="E90" i="2" s="1"/>
  <c r="F90" i="2" s="1"/>
  <c r="AA100" i="2"/>
  <c r="D100" i="2" s="1"/>
  <c r="E100" i="2" s="1"/>
  <c r="F100" i="2" s="1"/>
  <c r="AA110" i="2"/>
  <c r="D110" i="2" s="1"/>
  <c r="E110" i="2" s="1"/>
  <c r="F110" i="2" s="1"/>
  <c r="AA116" i="2"/>
  <c r="D116" i="2" s="1"/>
  <c r="E116" i="2" s="1"/>
  <c r="F116" i="2" s="1"/>
  <c r="AA120" i="2"/>
  <c r="D120" i="2" s="1"/>
  <c r="E120" i="2" s="1"/>
  <c r="F120" i="2" s="1"/>
  <c r="AA26" i="2"/>
  <c r="D26" i="2" s="1"/>
  <c r="E26" i="2" s="1"/>
  <c r="F26" i="2" s="1"/>
  <c r="AA34" i="2"/>
  <c r="D34" i="2" s="1"/>
  <c r="E34" i="2" s="1"/>
  <c r="F34" i="2" s="1"/>
  <c r="AA39" i="2"/>
  <c r="D39" i="2" s="1"/>
  <c r="AA47" i="2"/>
  <c r="D47" i="2" s="1"/>
  <c r="E47" i="2" s="1"/>
  <c r="F47" i="2" s="1"/>
  <c r="AA56" i="2"/>
  <c r="D56" i="2" s="1"/>
  <c r="AA62" i="2"/>
  <c r="D62" i="2" s="1"/>
  <c r="E62" i="2" s="1"/>
  <c r="F62" i="2" s="1"/>
  <c r="AA82" i="2"/>
  <c r="D82" i="2" s="1"/>
  <c r="E82" i="2" s="1"/>
  <c r="F82" i="2" s="1"/>
  <c r="AA92" i="2"/>
  <c r="D92" i="2" s="1"/>
  <c r="E92" i="2" s="1"/>
  <c r="F92" i="2" s="1"/>
  <c r="AA98" i="2"/>
  <c r="D98" i="2" s="1"/>
  <c r="E98" i="2" s="1"/>
  <c r="F98" i="2" s="1"/>
  <c r="AA38" i="2"/>
  <c r="D38" i="2" s="1"/>
  <c r="E38" i="2" s="1"/>
  <c r="F38" i="2" s="1"/>
  <c r="AA40" i="2"/>
  <c r="D40" i="2" s="1"/>
  <c r="AA66" i="2"/>
  <c r="D66" i="2" s="1"/>
  <c r="E66" i="2" s="1"/>
  <c r="F66" i="2" s="1"/>
  <c r="AA36" i="2"/>
  <c r="D36" i="2" s="1"/>
  <c r="E36" i="2" s="1"/>
  <c r="F36" i="2" s="1"/>
  <c r="AA64" i="2"/>
  <c r="D64" i="2" s="1"/>
  <c r="E64" i="2" s="1"/>
  <c r="F64" i="2" s="1"/>
  <c r="AA72" i="2"/>
  <c r="D72" i="2" s="1"/>
  <c r="E72" i="2" s="1"/>
  <c r="F72" i="2" s="1"/>
  <c r="AA106" i="2"/>
  <c r="AA114" i="2"/>
  <c r="D114" i="2" s="1"/>
  <c r="E114" i="2" s="1"/>
  <c r="F114" i="2" s="1"/>
</calcChain>
</file>

<file path=xl/sharedStrings.xml><?xml version="1.0" encoding="utf-8"?>
<sst xmlns="http://schemas.openxmlformats.org/spreadsheetml/2006/main" count="375" uniqueCount="147">
  <si>
    <t>OUT</t>
  </si>
  <si>
    <t>IN</t>
  </si>
  <si>
    <t>SUB</t>
  </si>
  <si>
    <t>選手姓名</t>
  </si>
  <si>
    <t>1ST</t>
  </si>
  <si>
    <t>TOTAL</t>
  </si>
  <si>
    <t>莊林祐</t>
  </si>
  <si>
    <t>羅友成</t>
  </si>
  <si>
    <t>蔡政宏</t>
  </si>
  <si>
    <t>吳丞軒</t>
  </si>
  <si>
    <t>王司咸</t>
  </si>
  <si>
    <t>賴俊瑜</t>
  </si>
  <si>
    <t>魏經允</t>
  </si>
  <si>
    <t>蔡清樺</t>
  </si>
  <si>
    <t>葉榮洋</t>
  </si>
  <si>
    <t>黃凱駿</t>
  </si>
  <si>
    <t>朱啟軒</t>
  </si>
  <si>
    <t>柳石林</t>
  </si>
  <si>
    <t>黃振祐</t>
  </si>
  <si>
    <t>酆丞晏</t>
  </si>
  <si>
    <t>吳晏宇</t>
  </si>
  <si>
    <t>許翃瑋</t>
  </si>
  <si>
    <t>施友翔</t>
  </si>
  <si>
    <t>方彥儒</t>
  </si>
  <si>
    <t>謝秉翰</t>
  </si>
  <si>
    <t>黃廉凱</t>
  </si>
  <si>
    <t>郭恩宇</t>
  </si>
  <si>
    <t>陳峙浩</t>
  </si>
  <si>
    <t>徐子為</t>
  </si>
  <si>
    <t>朱澤閎</t>
  </si>
  <si>
    <t>許金中</t>
  </si>
  <si>
    <t>鄭勛陽</t>
  </si>
  <si>
    <t>吳柏翰</t>
  </si>
  <si>
    <t>周兆旭</t>
  </si>
  <si>
    <t>張驊侑</t>
  </si>
  <si>
    <t>王建凱</t>
  </si>
  <si>
    <t>黃育杰</t>
  </si>
  <si>
    <t>張禕宸</t>
  </si>
  <si>
    <t>黃泰瑞</t>
  </si>
  <si>
    <t>陳建翰</t>
  </si>
  <si>
    <t>黃郁博</t>
  </si>
  <si>
    <t>林品杉</t>
  </si>
  <si>
    <t>李佳璇</t>
  </si>
  <si>
    <t>柳 妍</t>
  </si>
  <si>
    <t>黃翎瑄</t>
  </si>
  <si>
    <t>吳欣璇</t>
  </si>
  <si>
    <t>唐爾岑</t>
  </si>
  <si>
    <t>王靖衣</t>
  </si>
  <si>
    <t>陳詩婷</t>
  </si>
  <si>
    <t>石啟琳</t>
  </si>
  <si>
    <t>諾楷熹</t>
  </si>
  <si>
    <t>林宥均</t>
  </si>
  <si>
    <t>陳典芸</t>
  </si>
  <si>
    <t>黃振翔</t>
  </si>
  <si>
    <t>李妍嬉</t>
  </si>
  <si>
    <t>林子人</t>
  </si>
  <si>
    <t>張云馨</t>
  </si>
  <si>
    <t>李俊澔</t>
  </si>
  <si>
    <t>黃培愷</t>
  </si>
  <si>
    <t>徐家洛</t>
  </si>
  <si>
    <t>吳柏緯</t>
  </si>
  <si>
    <t>林奕翔</t>
  </si>
  <si>
    <t>李承澔</t>
  </si>
  <si>
    <t>林煜程</t>
  </si>
  <si>
    <t>梁亦辰</t>
  </si>
  <si>
    <t>呂奕潔</t>
  </si>
  <si>
    <t>池俊鄗</t>
  </si>
  <si>
    <t>林丞祐</t>
  </si>
  <si>
    <t>林牧寬</t>
  </si>
  <si>
    <t>羅宜蓁</t>
  </si>
  <si>
    <t>張晉嘉</t>
  </si>
  <si>
    <t>蔡皓名</t>
  </si>
  <si>
    <t>沈彦宇</t>
  </si>
  <si>
    <t>陳聿泓</t>
  </si>
  <si>
    <t>卓鈺得</t>
  </si>
  <si>
    <t>王睿慶</t>
  </si>
  <si>
    <t>蔡捷森</t>
  </si>
  <si>
    <t>鄧宸喆</t>
  </si>
  <si>
    <t>陳聿陞</t>
  </si>
  <si>
    <t>楊庭翊</t>
  </si>
  <si>
    <t>蕭永叡</t>
  </si>
  <si>
    <t>陳彥喆</t>
  </si>
  <si>
    <t>蔡疏崑</t>
  </si>
  <si>
    <t>施品存</t>
  </si>
  <si>
    <t>曾柏絲</t>
  </si>
  <si>
    <t>朱子誠</t>
  </si>
  <si>
    <t>韓宇恩</t>
  </si>
  <si>
    <t>張詠睿</t>
  </si>
  <si>
    <t>李致勳</t>
  </si>
  <si>
    <t>陳駿恩</t>
  </si>
  <si>
    <t>池俊希</t>
  </si>
  <si>
    <t>蔡宇安</t>
  </si>
  <si>
    <t>蔡承軒</t>
  </si>
  <si>
    <t>毛子碩</t>
  </si>
  <si>
    <t>吳宸寬</t>
  </si>
  <si>
    <t>蘇子麒</t>
  </si>
  <si>
    <t>廖英凱</t>
  </si>
  <si>
    <t>謝秉樺</t>
  </si>
  <si>
    <t>曾莘甯</t>
  </si>
  <si>
    <t>賴汪承璇</t>
  </si>
  <si>
    <t>黃翎芳</t>
  </si>
  <si>
    <t>陳沅羿</t>
  </si>
  <si>
    <t>余語菲</t>
  </si>
  <si>
    <t>林雨潔</t>
  </si>
  <si>
    <t>劉元蕫</t>
  </si>
  <si>
    <t>張可函</t>
  </si>
  <si>
    <t>田承昀</t>
  </si>
  <si>
    <t>劉元蕎</t>
  </si>
  <si>
    <t>賴沛瑄</t>
  </si>
  <si>
    <t>羅宜卉</t>
  </si>
  <si>
    <t>鄭家馨</t>
  </si>
  <si>
    <t>李家瑀</t>
  </si>
  <si>
    <t>張倚瑄</t>
  </si>
  <si>
    <t>男子</t>
  </si>
  <si>
    <t>組</t>
  </si>
  <si>
    <t>(社會.公開 .高中.國中)</t>
  </si>
  <si>
    <t>Name  of  Player</t>
  </si>
  <si>
    <t>HOLE</t>
  </si>
  <si>
    <t>備</t>
  </si>
  <si>
    <t>名次</t>
  </si>
  <si>
    <t>PAR</t>
  </si>
  <si>
    <t>註</t>
  </si>
  <si>
    <t>女子</t>
  </si>
  <si>
    <t xml:space="preserve">  (高中.國中)</t>
  </si>
  <si>
    <t>NR</t>
  </si>
  <si>
    <t>國小特設梯</t>
  </si>
  <si>
    <t>國小男子</t>
  </si>
  <si>
    <t>吳 雙</t>
  </si>
  <si>
    <t>110年臺北市中正盃全國高爾夫錦標賽編組表</t>
  </si>
  <si>
    <t xml:space="preserve">  110年8月16日</t>
    <phoneticPr fontId="2" type="noConversion"/>
  </si>
  <si>
    <t>第一回合 成績</t>
    <phoneticPr fontId="2" type="noConversion"/>
  </si>
  <si>
    <t>國小女子</t>
    <phoneticPr fontId="2" type="noConversion"/>
  </si>
  <si>
    <t>男子</t>
    <phoneticPr fontId="23" type="noConversion"/>
  </si>
  <si>
    <t>組</t>
    <phoneticPr fontId="23" type="noConversion"/>
  </si>
  <si>
    <t>Name   of  Player</t>
    <phoneticPr fontId="23" type="noConversion"/>
  </si>
  <si>
    <t>HOLE</t>
    <phoneticPr fontId="24" type="noConversion"/>
  </si>
  <si>
    <t>備</t>
    <phoneticPr fontId="23" type="noConversion"/>
  </si>
  <si>
    <t>名次</t>
    <phoneticPr fontId="24" type="noConversion"/>
  </si>
  <si>
    <t>2ND</t>
    <phoneticPr fontId="23" type="noConversion"/>
  </si>
  <si>
    <t>PAR</t>
    <phoneticPr fontId="24" type="noConversion"/>
  </si>
  <si>
    <t>註</t>
    <phoneticPr fontId="24" type="noConversion"/>
  </si>
  <si>
    <t>NR</t>
    <phoneticPr fontId="23" type="noConversion"/>
  </si>
  <si>
    <t>女子</t>
    <phoneticPr fontId="23" type="noConversion"/>
  </si>
  <si>
    <t>國小特設梯</t>
    <phoneticPr fontId="23" type="noConversion"/>
  </si>
  <si>
    <t>國小男子</t>
    <phoneticPr fontId="23" type="noConversion"/>
  </si>
  <si>
    <t>國 小女子</t>
    <phoneticPr fontId="23" type="noConversion"/>
  </si>
  <si>
    <t>第二回合 成績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</si>
</sst>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gt;0]&quot;+&quot;#,##0;[=0]&quot;E&quot;;General"/>
  </numFmts>
  <fonts count="27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b/>
      <sz val="14"/>
      <name val="新細明體"/>
      <family val="1"/>
      <charset val="136"/>
    </font>
    <font>
      <b/>
      <sz val="12"/>
      <name val="新細明體"/>
      <family val="1"/>
      <charset val="136"/>
    </font>
    <font>
      <b/>
      <sz val="6"/>
      <name val="新細明體"/>
      <family val="1"/>
      <charset val="136"/>
    </font>
    <font>
      <b/>
      <sz val="7"/>
      <name val="新細明體"/>
      <family val="1"/>
      <charset val="136"/>
    </font>
    <font>
      <b/>
      <sz val="8"/>
      <name val="新細明體"/>
      <family val="1"/>
      <charset val="136"/>
    </font>
    <font>
      <b/>
      <sz val="11"/>
      <name val="新細明體"/>
      <family val="1"/>
      <charset val="136"/>
    </font>
    <font>
      <b/>
      <i/>
      <sz val="12"/>
      <name val="新細明體"/>
      <family val="1"/>
      <charset val="136"/>
    </font>
    <font>
      <sz val="14"/>
      <name val="新細明體"/>
      <family val="1"/>
      <charset val="136"/>
    </font>
    <font>
      <sz val="14"/>
      <color rgb="FF000000"/>
      <name val="標楷體"/>
      <family val="4"/>
      <charset val="136"/>
    </font>
    <font>
      <sz val="10"/>
      <name val="新細明體"/>
      <family val="1"/>
      <charset val="136"/>
    </font>
    <font>
      <b/>
      <sz val="10"/>
      <name val="新細明體"/>
      <family val="1"/>
      <charset val="136"/>
    </font>
    <font>
      <sz val="14"/>
      <color rgb="FFFF000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  <font>
      <b/>
      <i/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sz val="18"/>
      <color rgb="FF0000FF"/>
      <name val="新細明體"/>
      <family val="1"/>
      <charset val="136"/>
    </font>
    <font>
      <sz val="14"/>
      <color rgb="FF000000"/>
      <name val="新細明體"/>
      <family val="1"/>
      <charset val="136"/>
    </font>
    <font>
      <b/>
      <sz val="20"/>
      <name val="標楷體"/>
      <family val="4"/>
      <charset val="136"/>
    </font>
    <font>
      <b/>
      <sz val="14"/>
      <name val="標楷體"/>
      <family val="4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b/>
      <i/>
      <sz val="10"/>
      <name val="新細明體"/>
      <family val="1"/>
      <charset val="136"/>
    </font>
    <font>
      <b/>
      <sz val="13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indexed="43"/>
        <bgColor indexed="64"/>
      </patternFill>
    </fill>
  </fills>
  <borders count="6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5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distributed" vertical="center" justifyLastLine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distributed" vertical="center" justifyLastLine="1"/>
    </xf>
    <xf numFmtId="0" fontId="10" fillId="0" borderId="2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76" fontId="4" fillId="0" borderId="24" xfId="0" applyNumberFormat="1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right"/>
    </xf>
    <xf numFmtId="0" fontId="10" fillId="0" borderId="29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176" fontId="4" fillId="0" borderId="33" xfId="0" applyNumberFormat="1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13" fillId="0" borderId="37" xfId="0" applyFont="1" applyBorder="1">
      <alignment vertical="center"/>
    </xf>
    <xf numFmtId="0" fontId="10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176" fontId="4" fillId="0" borderId="40" xfId="0" applyNumberFormat="1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2" fillId="0" borderId="44" xfId="0" applyFont="1" applyBorder="1" applyAlignment="1">
      <alignment horizontal="right"/>
    </xf>
    <xf numFmtId="0" fontId="12" fillId="0" borderId="36" xfId="0" applyFont="1" applyBorder="1" applyAlignment="1">
      <alignment horizontal="center"/>
    </xf>
    <xf numFmtId="0" fontId="15" fillId="0" borderId="0" xfId="0" applyFont="1">
      <alignment vertical="center"/>
    </xf>
    <xf numFmtId="0" fontId="1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distributed" vertical="center" justifyLastLine="1"/>
    </xf>
    <xf numFmtId="0" fontId="1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176" fontId="4" fillId="0" borderId="51" xfId="0" applyNumberFormat="1" applyFont="1" applyBorder="1" applyAlignment="1">
      <alignment horizontal="center" vertical="center" shrinkToFit="1"/>
    </xf>
    <xf numFmtId="0" fontId="12" fillId="0" borderId="52" xfId="0" applyFont="1" applyBorder="1" applyAlignment="1">
      <alignment horizontal="right"/>
    </xf>
    <xf numFmtId="0" fontId="17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4" fillId="3" borderId="32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1" fillId="3" borderId="23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3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11" fillId="3" borderId="22" xfId="0" applyFont="1" applyFill="1" applyBorder="1" applyAlignment="1">
      <alignment horizontal="center" vertical="center"/>
    </xf>
    <xf numFmtId="0" fontId="11" fillId="3" borderId="32" xfId="0" applyFont="1" applyFill="1" applyBorder="1" applyAlignment="1">
      <alignment horizontal="center" vertical="center" wrapText="1"/>
    </xf>
    <xf numFmtId="0" fontId="14" fillId="3" borderId="39" xfId="0" applyFont="1" applyFill="1" applyBorder="1" applyAlignment="1">
      <alignment horizontal="center" vertical="center" wrapText="1"/>
    </xf>
    <xf numFmtId="0" fontId="18" fillId="3" borderId="22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0" fillId="0" borderId="0" xfId="0" applyAlignment="1"/>
    <xf numFmtId="0" fontId="22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4" fillId="0" borderId="37" xfId="0" applyFont="1" applyBorder="1" applyAlignment="1">
      <alignment horizontal="center" vertical="center" justifyLastLine="1"/>
    </xf>
    <xf numFmtId="0" fontId="3" fillId="0" borderId="37" xfId="0" applyFont="1" applyBorder="1" applyAlignment="1">
      <alignment horizontal="center" vertical="center" justifyLastLine="1"/>
    </xf>
    <xf numFmtId="0" fontId="7" fillId="0" borderId="8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shrinkToFi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5" xfId="0" applyFont="1" applyBorder="1" applyAlignment="1">
      <alignment horizontal="distributed" vertical="center" justifyLastLine="1"/>
    </xf>
    <xf numFmtId="0" fontId="1" fillId="0" borderId="24" xfId="0" applyFont="1" applyBorder="1" applyAlignment="1">
      <alignment horizontal="center" vertical="center"/>
    </xf>
    <xf numFmtId="176" fontId="4" fillId="0" borderId="58" xfId="0" applyNumberFormat="1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right"/>
    </xf>
    <xf numFmtId="0" fontId="10" fillId="0" borderId="27" xfId="0" applyFont="1" applyBorder="1" applyAlignment="1">
      <alignment horizontal="center" vertical="center"/>
    </xf>
    <xf numFmtId="176" fontId="4" fillId="0" borderId="26" xfId="0" applyNumberFormat="1" applyFont="1" applyBorder="1" applyAlignment="1">
      <alignment horizontal="center" vertical="center" shrinkToFit="1"/>
    </xf>
    <xf numFmtId="0" fontId="1" fillId="0" borderId="40" xfId="0" applyFont="1" applyBorder="1" applyAlignment="1">
      <alignment horizontal="center" vertical="center"/>
    </xf>
    <xf numFmtId="176" fontId="4" fillId="0" borderId="59" xfId="0" applyNumberFormat="1" applyFont="1" applyBorder="1" applyAlignment="1">
      <alignment horizontal="center" vertical="center" shrinkToFit="1"/>
    </xf>
    <xf numFmtId="0" fontId="1" fillId="0" borderId="44" xfId="0" applyFont="1" applyBorder="1" applyAlignment="1">
      <alignment horizontal="right"/>
    </xf>
    <xf numFmtId="0" fontId="10" fillId="0" borderId="18" xfId="0" applyFont="1" applyBorder="1" applyAlignment="1">
      <alignment horizontal="center" vertical="center"/>
    </xf>
    <xf numFmtId="0" fontId="10" fillId="0" borderId="30" xfId="0" applyFont="1" applyBorder="1" applyAlignment="1">
      <alignment horizontal="distributed" vertical="center" justifyLastLine="1"/>
    </xf>
    <xf numFmtId="0" fontId="1" fillId="0" borderId="33" xfId="0" applyFont="1" applyBorder="1" applyAlignment="1">
      <alignment horizontal="center" vertical="center"/>
    </xf>
    <xf numFmtId="176" fontId="4" fillId="0" borderId="34" xfId="0" applyNumberFormat="1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right"/>
    </xf>
    <xf numFmtId="0" fontId="10" fillId="0" borderId="0" xfId="0" applyFont="1" applyAlignment="1">
      <alignment horizontal="distributed" vertical="center" justifyLastLine="1"/>
    </xf>
    <xf numFmtId="0" fontId="25" fillId="0" borderId="0" xfId="0" applyFont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52" xfId="0" applyFont="1" applyBorder="1" applyAlignment="1">
      <alignment horizontal="right"/>
    </xf>
    <xf numFmtId="0" fontId="10" fillId="0" borderId="35" xfId="0" applyFont="1" applyBorder="1" applyAlignment="1">
      <alignment horizontal="center" vertical="center"/>
    </xf>
    <xf numFmtId="176" fontId="4" fillId="0" borderId="63" xfId="0" applyNumberFormat="1" applyFont="1" applyBorder="1" applyAlignment="1">
      <alignment horizontal="center" vertical="center" shrinkToFit="1"/>
    </xf>
    <xf numFmtId="0" fontId="26" fillId="0" borderId="0" xfId="0" applyFont="1" applyAlignment="1">
      <alignment horizontal="distributed" vertical="center" justifyLastLine="1"/>
    </xf>
    <xf numFmtId="0" fontId="4" fillId="0" borderId="6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distributed" vertical="center" justifyLastLine="1"/>
    </xf>
    <xf numFmtId="0" fontId="10" fillId="0" borderId="31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 shrinkToFit="1"/>
    </xf>
    <xf numFmtId="0" fontId="1" fillId="0" borderId="0" xfId="0" applyFont="1" applyAlignment="1">
      <alignment horizontal="right"/>
    </xf>
    <xf numFmtId="0" fontId="10" fillId="0" borderId="0" xfId="0" applyFont="1">
      <alignment vertical="center"/>
    </xf>
  </cellXfs>
  <cellStyles count="1">
    <cellStyle name="一般" xfId="0" builtinId="0"/>
  </cellStyles>
  <dxfs count="1082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26C55-4549-4575-9B4E-97F2E1C3A345}">
  <dimension ref="A1:AB125"/>
  <sheetViews>
    <sheetView tabSelected="1" workbookViewId="0">
      <selection activeCell="AD8" sqref="AD8"/>
    </sheetView>
  </sheetViews>
  <sheetFormatPr defaultRowHeight="19.5"/>
  <cols>
    <col min="1" max="1" width="4.90625" style="1" customWidth="1"/>
    <col min="2" max="2" width="13.08984375" style="150" customWidth="1"/>
    <col min="3" max="3" width="4.26953125" style="1" customWidth="1"/>
    <col min="4" max="4" width="3.7265625" style="1" customWidth="1"/>
    <col min="5" max="5" width="4.6328125" style="1" customWidth="1"/>
    <col min="6" max="6" width="5" style="5" customWidth="1"/>
    <col min="7" max="15" width="4.08984375" style="1" customWidth="1"/>
    <col min="16" max="16" width="3.6328125" style="1" customWidth="1"/>
    <col min="17" max="24" width="4.08984375" style="1" customWidth="1"/>
    <col min="25" max="25" width="4.453125" style="1" bestFit="1" customWidth="1"/>
    <col min="26" max="26" width="3.6328125" style="1" customWidth="1"/>
    <col min="27" max="27" width="3.90625" style="1" customWidth="1"/>
    <col min="28" max="28" width="3.08984375" style="1" customWidth="1"/>
  </cols>
  <sheetData>
    <row r="1" spans="1:28" s="90" customFormat="1" ht="27.5">
      <c r="A1" s="96" t="s">
        <v>128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</row>
    <row r="2" spans="1:28" s="90" customFormat="1" ht="25">
      <c r="A2" s="97" t="s">
        <v>146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</row>
    <row r="3" spans="1:28" ht="20" thickBot="1">
      <c r="B3" s="2" t="s">
        <v>132</v>
      </c>
      <c r="C3" s="3" t="s">
        <v>133</v>
      </c>
      <c r="D3" s="1" t="s">
        <v>115</v>
      </c>
    </row>
    <row r="4" spans="1:28" ht="18" thickTop="1" thickBot="1">
      <c r="A4" s="93" t="s">
        <v>134</v>
      </c>
      <c r="B4" s="94"/>
      <c r="C4" s="94"/>
      <c r="D4" s="94"/>
      <c r="E4" s="95"/>
      <c r="F4" s="6" t="s">
        <v>135</v>
      </c>
      <c r="G4" s="7">
        <v>1</v>
      </c>
      <c r="H4" s="8">
        <v>2</v>
      </c>
      <c r="I4" s="8">
        <v>3</v>
      </c>
      <c r="J4" s="8">
        <v>4</v>
      </c>
      <c r="K4" s="8">
        <v>5</v>
      </c>
      <c r="L4" s="8">
        <v>6</v>
      </c>
      <c r="M4" s="8">
        <v>7</v>
      </c>
      <c r="N4" s="8">
        <v>8</v>
      </c>
      <c r="O4" s="9">
        <v>9</v>
      </c>
      <c r="P4" s="10" t="s">
        <v>0</v>
      </c>
      <c r="Q4" s="7">
        <v>10</v>
      </c>
      <c r="R4" s="8">
        <v>11</v>
      </c>
      <c r="S4" s="8">
        <v>12</v>
      </c>
      <c r="T4" s="8">
        <v>13</v>
      </c>
      <c r="U4" s="8">
        <v>14</v>
      </c>
      <c r="V4" s="8">
        <v>15</v>
      </c>
      <c r="W4" s="8">
        <v>16</v>
      </c>
      <c r="X4" s="8">
        <v>17</v>
      </c>
      <c r="Y4" s="9">
        <v>18</v>
      </c>
      <c r="Z4" s="11" t="s">
        <v>1</v>
      </c>
      <c r="AA4" s="100" t="s">
        <v>2</v>
      </c>
      <c r="AB4" s="13" t="s">
        <v>136</v>
      </c>
    </row>
    <row r="5" spans="1:28" ht="20.5" thickTop="1" thickBot="1">
      <c r="A5" s="101" t="s">
        <v>137</v>
      </c>
      <c r="B5" s="102" t="s">
        <v>3</v>
      </c>
      <c r="C5" s="103" t="s">
        <v>4</v>
      </c>
      <c r="D5" s="104" t="s">
        <v>138</v>
      </c>
      <c r="E5" s="105" t="s">
        <v>5</v>
      </c>
      <c r="F5" s="106" t="s">
        <v>139</v>
      </c>
      <c r="G5" s="107">
        <v>4</v>
      </c>
      <c r="H5" s="108">
        <v>4</v>
      </c>
      <c r="I5" s="108">
        <v>4</v>
      </c>
      <c r="J5" s="108">
        <v>3</v>
      </c>
      <c r="K5" s="108">
        <v>4</v>
      </c>
      <c r="L5" s="108">
        <v>5</v>
      </c>
      <c r="M5" s="108">
        <v>4</v>
      </c>
      <c r="N5" s="108">
        <v>3</v>
      </c>
      <c r="O5" s="109">
        <v>5</v>
      </c>
      <c r="P5" s="110">
        <f t="shared" ref="P5:P40" si="0">SUM(G5:O5)</f>
        <v>36</v>
      </c>
      <c r="Q5" s="107">
        <v>4</v>
      </c>
      <c r="R5" s="108">
        <v>4</v>
      </c>
      <c r="S5" s="108">
        <v>3</v>
      </c>
      <c r="T5" s="108">
        <v>4</v>
      </c>
      <c r="U5" s="108">
        <v>3</v>
      </c>
      <c r="V5" s="108">
        <v>4</v>
      </c>
      <c r="W5" s="108">
        <v>5</v>
      </c>
      <c r="X5" s="108">
        <v>4</v>
      </c>
      <c r="Y5" s="109">
        <v>5</v>
      </c>
      <c r="Z5" s="110">
        <f t="shared" ref="Z5:Z40" si="1">SUM(Q5:Y5)</f>
        <v>36</v>
      </c>
      <c r="AA5" s="111">
        <f t="shared" ref="AA5:AA40" si="2">SUM(P5,Z5)</f>
        <v>72</v>
      </c>
      <c r="AB5" s="61" t="s">
        <v>140</v>
      </c>
    </row>
    <row r="6" spans="1:28">
      <c r="A6" s="112">
        <v>1</v>
      </c>
      <c r="B6" s="113" t="s">
        <v>6</v>
      </c>
      <c r="C6" s="20">
        <v>69</v>
      </c>
      <c r="D6" s="114">
        <f t="shared" ref="D6:D40" si="3">SUM(AA6)</f>
        <v>74</v>
      </c>
      <c r="E6" s="21">
        <f t="shared" ref="E6:E38" si="4">SUM(C6:D6)</f>
        <v>143</v>
      </c>
      <c r="F6" s="115">
        <f t="shared" ref="F6:F38" si="5">E6-$AC$5*2</f>
        <v>143</v>
      </c>
      <c r="G6" s="23">
        <v>5</v>
      </c>
      <c r="H6" s="24">
        <v>4</v>
      </c>
      <c r="I6" s="24">
        <v>4</v>
      </c>
      <c r="J6" s="24">
        <v>3</v>
      </c>
      <c r="K6" s="24">
        <v>4</v>
      </c>
      <c r="L6" s="24">
        <v>6</v>
      </c>
      <c r="M6" s="24">
        <v>5</v>
      </c>
      <c r="N6" s="24">
        <v>2</v>
      </c>
      <c r="O6" s="25">
        <v>5</v>
      </c>
      <c r="P6" s="26">
        <f t="shared" si="0"/>
        <v>38</v>
      </c>
      <c r="Q6" s="23">
        <v>4</v>
      </c>
      <c r="R6" s="24">
        <v>5</v>
      </c>
      <c r="S6" s="24">
        <v>3</v>
      </c>
      <c r="T6" s="24">
        <v>4</v>
      </c>
      <c r="U6" s="24">
        <v>3</v>
      </c>
      <c r="V6" s="24">
        <v>4</v>
      </c>
      <c r="W6" s="24">
        <v>5</v>
      </c>
      <c r="X6" s="24">
        <v>3</v>
      </c>
      <c r="Y6" s="25">
        <v>5</v>
      </c>
      <c r="Z6" s="26">
        <f t="shared" si="1"/>
        <v>36</v>
      </c>
      <c r="AA6" s="27">
        <f t="shared" si="2"/>
        <v>74</v>
      </c>
      <c r="AB6" s="116"/>
    </row>
    <row r="7" spans="1:28">
      <c r="A7" s="117">
        <v>2</v>
      </c>
      <c r="B7" s="113" t="s">
        <v>7</v>
      </c>
      <c r="C7" s="20">
        <v>73</v>
      </c>
      <c r="D7" s="114">
        <f t="shared" si="3"/>
        <v>74</v>
      </c>
      <c r="E7" s="21">
        <f t="shared" si="4"/>
        <v>147</v>
      </c>
      <c r="F7" s="115">
        <f t="shared" si="5"/>
        <v>147</v>
      </c>
      <c r="G7" s="23">
        <v>5</v>
      </c>
      <c r="H7" s="24">
        <v>5</v>
      </c>
      <c r="I7" s="24">
        <v>4</v>
      </c>
      <c r="J7" s="24">
        <v>3</v>
      </c>
      <c r="K7" s="24">
        <v>3</v>
      </c>
      <c r="L7" s="24">
        <v>6</v>
      </c>
      <c r="M7" s="24">
        <v>4</v>
      </c>
      <c r="N7" s="24">
        <v>3</v>
      </c>
      <c r="O7" s="25">
        <v>4</v>
      </c>
      <c r="P7" s="26">
        <f t="shared" si="0"/>
        <v>37</v>
      </c>
      <c r="Q7" s="23">
        <v>4</v>
      </c>
      <c r="R7" s="24">
        <v>6</v>
      </c>
      <c r="S7" s="24">
        <v>3</v>
      </c>
      <c r="T7" s="24">
        <v>4</v>
      </c>
      <c r="U7" s="24">
        <v>3</v>
      </c>
      <c r="V7" s="24">
        <v>4</v>
      </c>
      <c r="W7" s="24">
        <v>5</v>
      </c>
      <c r="X7" s="24">
        <v>3</v>
      </c>
      <c r="Y7" s="25">
        <v>5</v>
      </c>
      <c r="Z7" s="26">
        <f t="shared" si="1"/>
        <v>37</v>
      </c>
      <c r="AA7" s="27">
        <f t="shared" si="2"/>
        <v>74</v>
      </c>
      <c r="AB7" s="116"/>
    </row>
    <row r="8" spans="1:28">
      <c r="A8" s="112">
        <v>3</v>
      </c>
      <c r="B8" s="113" t="s">
        <v>8</v>
      </c>
      <c r="C8" s="20">
        <v>73</v>
      </c>
      <c r="D8" s="114">
        <f t="shared" si="3"/>
        <v>74</v>
      </c>
      <c r="E8" s="21">
        <f t="shared" si="4"/>
        <v>147</v>
      </c>
      <c r="F8" s="115">
        <f t="shared" si="5"/>
        <v>147</v>
      </c>
      <c r="G8" s="23">
        <v>4</v>
      </c>
      <c r="H8" s="24">
        <v>5</v>
      </c>
      <c r="I8" s="24">
        <v>5</v>
      </c>
      <c r="J8" s="24">
        <v>3</v>
      </c>
      <c r="K8" s="24">
        <v>3</v>
      </c>
      <c r="L8" s="24">
        <v>4</v>
      </c>
      <c r="M8" s="24">
        <v>4</v>
      </c>
      <c r="N8" s="24">
        <v>4</v>
      </c>
      <c r="O8" s="25">
        <v>4</v>
      </c>
      <c r="P8" s="26">
        <f t="shared" si="0"/>
        <v>36</v>
      </c>
      <c r="Q8" s="23">
        <v>4</v>
      </c>
      <c r="R8" s="24">
        <v>4</v>
      </c>
      <c r="S8" s="24">
        <v>5</v>
      </c>
      <c r="T8" s="24">
        <v>4</v>
      </c>
      <c r="U8" s="24">
        <v>4</v>
      </c>
      <c r="V8" s="24">
        <v>4</v>
      </c>
      <c r="W8" s="24">
        <v>4</v>
      </c>
      <c r="X8" s="24">
        <v>4</v>
      </c>
      <c r="Y8" s="25">
        <v>5</v>
      </c>
      <c r="Z8" s="26">
        <f t="shared" si="1"/>
        <v>38</v>
      </c>
      <c r="AA8" s="27">
        <f t="shared" si="2"/>
        <v>74</v>
      </c>
      <c r="AB8" s="116"/>
    </row>
    <row r="9" spans="1:28">
      <c r="A9" s="117">
        <v>4</v>
      </c>
      <c r="B9" s="113" t="s">
        <v>9</v>
      </c>
      <c r="C9" s="20">
        <v>74</v>
      </c>
      <c r="D9" s="114">
        <f t="shared" si="3"/>
        <v>78</v>
      </c>
      <c r="E9" s="21">
        <f t="shared" si="4"/>
        <v>152</v>
      </c>
      <c r="F9" s="115">
        <f t="shared" si="5"/>
        <v>152</v>
      </c>
      <c r="G9" s="23">
        <v>5</v>
      </c>
      <c r="H9" s="24">
        <v>6</v>
      </c>
      <c r="I9" s="24">
        <v>4</v>
      </c>
      <c r="J9" s="24">
        <v>2</v>
      </c>
      <c r="K9" s="24">
        <v>4</v>
      </c>
      <c r="L9" s="24">
        <v>5</v>
      </c>
      <c r="M9" s="24">
        <v>4</v>
      </c>
      <c r="N9" s="24">
        <v>3</v>
      </c>
      <c r="O9" s="25">
        <v>6</v>
      </c>
      <c r="P9" s="26">
        <f t="shared" si="0"/>
        <v>39</v>
      </c>
      <c r="Q9" s="23">
        <v>4</v>
      </c>
      <c r="R9" s="24">
        <v>4</v>
      </c>
      <c r="S9" s="24">
        <v>5</v>
      </c>
      <c r="T9" s="24">
        <v>6</v>
      </c>
      <c r="U9" s="24">
        <v>3</v>
      </c>
      <c r="V9" s="24">
        <v>4</v>
      </c>
      <c r="W9" s="24">
        <v>4</v>
      </c>
      <c r="X9" s="24">
        <v>4</v>
      </c>
      <c r="Y9" s="25">
        <v>5</v>
      </c>
      <c r="Z9" s="26">
        <f t="shared" si="1"/>
        <v>39</v>
      </c>
      <c r="AA9" s="27">
        <f t="shared" si="2"/>
        <v>78</v>
      </c>
      <c r="AB9" s="116"/>
    </row>
    <row r="10" spans="1:28">
      <c r="A10" s="112">
        <v>5</v>
      </c>
      <c r="B10" s="113" t="s">
        <v>11</v>
      </c>
      <c r="C10" s="20">
        <v>77</v>
      </c>
      <c r="D10" s="114">
        <f t="shared" si="3"/>
        <v>76</v>
      </c>
      <c r="E10" s="21">
        <f t="shared" si="4"/>
        <v>153</v>
      </c>
      <c r="F10" s="118">
        <f t="shared" si="5"/>
        <v>153</v>
      </c>
      <c r="G10" s="23">
        <v>4</v>
      </c>
      <c r="H10" s="24">
        <v>4</v>
      </c>
      <c r="I10" s="24">
        <v>4</v>
      </c>
      <c r="J10" s="24">
        <v>4</v>
      </c>
      <c r="K10" s="24">
        <v>3</v>
      </c>
      <c r="L10" s="24">
        <v>5</v>
      </c>
      <c r="M10" s="24">
        <v>4</v>
      </c>
      <c r="N10" s="24">
        <v>3</v>
      </c>
      <c r="O10" s="25">
        <v>5</v>
      </c>
      <c r="P10" s="26">
        <f t="shared" si="0"/>
        <v>36</v>
      </c>
      <c r="Q10" s="23">
        <v>4</v>
      </c>
      <c r="R10" s="24">
        <v>4</v>
      </c>
      <c r="S10" s="24">
        <v>3</v>
      </c>
      <c r="T10" s="24">
        <v>5</v>
      </c>
      <c r="U10" s="24">
        <v>4</v>
      </c>
      <c r="V10" s="24">
        <v>5</v>
      </c>
      <c r="W10" s="24">
        <v>5</v>
      </c>
      <c r="X10" s="24">
        <v>4</v>
      </c>
      <c r="Y10" s="25">
        <v>6</v>
      </c>
      <c r="Z10" s="26">
        <f t="shared" si="1"/>
        <v>40</v>
      </c>
      <c r="AA10" s="27">
        <f t="shared" si="2"/>
        <v>76</v>
      </c>
      <c r="AB10" s="116"/>
    </row>
    <row r="11" spans="1:28">
      <c r="A11" s="117">
        <v>6</v>
      </c>
      <c r="B11" s="113" t="s">
        <v>10</v>
      </c>
      <c r="C11" s="20">
        <v>75</v>
      </c>
      <c r="D11" s="119">
        <f t="shared" si="3"/>
        <v>80</v>
      </c>
      <c r="E11" s="49">
        <f t="shared" si="4"/>
        <v>155</v>
      </c>
      <c r="F11" s="120">
        <f t="shared" si="5"/>
        <v>155</v>
      </c>
      <c r="G11" s="51">
        <v>5</v>
      </c>
      <c r="H11" s="48">
        <v>7</v>
      </c>
      <c r="I11" s="48">
        <v>5</v>
      </c>
      <c r="J11" s="48">
        <v>3</v>
      </c>
      <c r="K11" s="48">
        <v>4</v>
      </c>
      <c r="L11" s="48">
        <v>4</v>
      </c>
      <c r="M11" s="48">
        <v>4</v>
      </c>
      <c r="N11" s="48">
        <v>3</v>
      </c>
      <c r="O11" s="52">
        <v>5</v>
      </c>
      <c r="P11" s="53">
        <f t="shared" si="0"/>
        <v>40</v>
      </c>
      <c r="Q11" s="51">
        <v>5</v>
      </c>
      <c r="R11" s="48">
        <v>4</v>
      </c>
      <c r="S11" s="48">
        <v>4</v>
      </c>
      <c r="T11" s="48">
        <v>4</v>
      </c>
      <c r="U11" s="48">
        <v>4</v>
      </c>
      <c r="V11" s="48">
        <v>4</v>
      </c>
      <c r="W11" s="48">
        <v>5</v>
      </c>
      <c r="X11" s="48">
        <v>5</v>
      </c>
      <c r="Y11" s="52">
        <v>5</v>
      </c>
      <c r="Z11" s="53">
        <f t="shared" si="1"/>
        <v>40</v>
      </c>
      <c r="AA11" s="54">
        <f t="shared" si="2"/>
        <v>80</v>
      </c>
      <c r="AB11" s="121"/>
    </row>
    <row r="12" spans="1:28">
      <c r="A12" s="112">
        <v>7</v>
      </c>
      <c r="B12" s="113" t="s">
        <v>13</v>
      </c>
      <c r="C12" s="20">
        <v>79</v>
      </c>
      <c r="D12" s="114">
        <f t="shared" si="3"/>
        <v>78</v>
      </c>
      <c r="E12" s="21">
        <f t="shared" si="4"/>
        <v>157</v>
      </c>
      <c r="F12" s="115">
        <f t="shared" si="5"/>
        <v>157</v>
      </c>
      <c r="G12" s="23">
        <v>5</v>
      </c>
      <c r="H12" s="24">
        <v>4</v>
      </c>
      <c r="I12" s="24">
        <v>4</v>
      </c>
      <c r="J12" s="24">
        <v>4</v>
      </c>
      <c r="K12" s="24">
        <v>4</v>
      </c>
      <c r="L12" s="24">
        <v>5</v>
      </c>
      <c r="M12" s="24">
        <v>5</v>
      </c>
      <c r="N12" s="24">
        <v>3</v>
      </c>
      <c r="O12" s="25">
        <v>5</v>
      </c>
      <c r="P12" s="26">
        <f t="shared" si="0"/>
        <v>39</v>
      </c>
      <c r="Q12" s="23">
        <v>4</v>
      </c>
      <c r="R12" s="24">
        <v>5</v>
      </c>
      <c r="S12" s="24">
        <v>4</v>
      </c>
      <c r="T12" s="24">
        <v>5</v>
      </c>
      <c r="U12" s="24">
        <v>3</v>
      </c>
      <c r="V12" s="24">
        <v>4</v>
      </c>
      <c r="W12" s="24">
        <v>5</v>
      </c>
      <c r="X12" s="24">
        <v>4</v>
      </c>
      <c r="Y12" s="25">
        <v>5</v>
      </c>
      <c r="Z12" s="26">
        <f t="shared" si="1"/>
        <v>39</v>
      </c>
      <c r="AA12" s="27">
        <f t="shared" si="2"/>
        <v>78</v>
      </c>
      <c r="AB12" s="116"/>
    </row>
    <row r="13" spans="1:28">
      <c r="A13" s="117">
        <v>8</v>
      </c>
      <c r="B13" s="113" t="s">
        <v>14</v>
      </c>
      <c r="C13" s="20">
        <v>79</v>
      </c>
      <c r="D13" s="114">
        <f t="shared" si="3"/>
        <v>80</v>
      </c>
      <c r="E13" s="21">
        <f t="shared" si="4"/>
        <v>159</v>
      </c>
      <c r="F13" s="115">
        <f t="shared" si="5"/>
        <v>159</v>
      </c>
      <c r="G13" s="23">
        <v>5</v>
      </c>
      <c r="H13" s="24">
        <v>4</v>
      </c>
      <c r="I13" s="24">
        <v>4</v>
      </c>
      <c r="J13" s="24">
        <v>4</v>
      </c>
      <c r="K13" s="24">
        <v>4</v>
      </c>
      <c r="L13" s="24">
        <v>5</v>
      </c>
      <c r="M13" s="24">
        <v>5</v>
      </c>
      <c r="N13" s="24">
        <v>3</v>
      </c>
      <c r="O13" s="25">
        <v>3</v>
      </c>
      <c r="P13" s="26">
        <f t="shared" si="0"/>
        <v>37</v>
      </c>
      <c r="Q13" s="23">
        <v>5</v>
      </c>
      <c r="R13" s="24">
        <v>5</v>
      </c>
      <c r="S13" s="24">
        <v>3</v>
      </c>
      <c r="T13" s="24">
        <v>5</v>
      </c>
      <c r="U13" s="24">
        <v>3</v>
      </c>
      <c r="V13" s="24">
        <v>5</v>
      </c>
      <c r="W13" s="24">
        <v>7</v>
      </c>
      <c r="X13" s="24">
        <v>5</v>
      </c>
      <c r="Y13" s="25">
        <v>5</v>
      </c>
      <c r="Z13" s="26">
        <f t="shared" si="1"/>
        <v>43</v>
      </c>
      <c r="AA13" s="27">
        <f t="shared" si="2"/>
        <v>80</v>
      </c>
      <c r="AB13" s="116"/>
    </row>
    <row r="14" spans="1:28">
      <c r="A14" s="112">
        <v>9</v>
      </c>
      <c r="B14" s="113" t="s">
        <v>12</v>
      </c>
      <c r="C14" s="20">
        <v>78</v>
      </c>
      <c r="D14" s="114">
        <f t="shared" si="3"/>
        <v>83</v>
      </c>
      <c r="E14" s="21">
        <f t="shared" si="4"/>
        <v>161</v>
      </c>
      <c r="F14" s="115">
        <f t="shared" si="5"/>
        <v>161</v>
      </c>
      <c r="G14" s="23">
        <v>5</v>
      </c>
      <c r="H14" s="24">
        <v>7</v>
      </c>
      <c r="I14" s="24">
        <v>6</v>
      </c>
      <c r="J14" s="24">
        <v>4</v>
      </c>
      <c r="K14" s="24">
        <v>4</v>
      </c>
      <c r="L14" s="24">
        <v>5</v>
      </c>
      <c r="M14" s="24">
        <v>4</v>
      </c>
      <c r="N14" s="24">
        <v>3</v>
      </c>
      <c r="O14" s="25">
        <v>5</v>
      </c>
      <c r="P14" s="26">
        <f t="shared" si="0"/>
        <v>43</v>
      </c>
      <c r="Q14" s="23">
        <v>4</v>
      </c>
      <c r="R14" s="24">
        <v>5</v>
      </c>
      <c r="S14" s="24">
        <v>4</v>
      </c>
      <c r="T14" s="24">
        <v>5</v>
      </c>
      <c r="U14" s="24">
        <v>3</v>
      </c>
      <c r="V14" s="24">
        <v>4</v>
      </c>
      <c r="W14" s="24">
        <v>5</v>
      </c>
      <c r="X14" s="24">
        <v>5</v>
      </c>
      <c r="Y14" s="25">
        <v>5</v>
      </c>
      <c r="Z14" s="26">
        <f t="shared" si="1"/>
        <v>40</v>
      </c>
      <c r="AA14" s="27">
        <f t="shared" si="2"/>
        <v>83</v>
      </c>
      <c r="AB14" s="116"/>
    </row>
    <row r="15" spans="1:28">
      <c r="A15" s="117">
        <v>10</v>
      </c>
      <c r="B15" s="113" t="s">
        <v>15</v>
      </c>
      <c r="C15" s="20">
        <v>81</v>
      </c>
      <c r="D15" s="114">
        <f t="shared" si="3"/>
        <v>82</v>
      </c>
      <c r="E15" s="21">
        <f t="shared" si="4"/>
        <v>163</v>
      </c>
      <c r="F15" s="115">
        <f t="shared" si="5"/>
        <v>163</v>
      </c>
      <c r="G15" s="23">
        <v>5</v>
      </c>
      <c r="H15" s="24">
        <v>5</v>
      </c>
      <c r="I15" s="24">
        <v>5</v>
      </c>
      <c r="J15" s="24">
        <v>4</v>
      </c>
      <c r="K15" s="24">
        <v>5</v>
      </c>
      <c r="L15" s="24">
        <v>7</v>
      </c>
      <c r="M15" s="24">
        <v>4</v>
      </c>
      <c r="N15" s="24">
        <v>3</v>
      </c>
      <c r="O15" s="25">
        <v>7</v>
      </c>
      <c r="P15" s="26">
        <f t="shared" si="0"/>
        <v>45</v>
      </c>
      <c r="Q15" s="23">
        <v>5</v>
      </c>
      <c r="R15" s="24">
        <v>4</v>
      </c>
      <c r="S15" s="24">
        <v>3</v>
      </c>
      <c r="T15" s="24">
        <v>4</v>
      </c>
      <c r="U15" s="24">
        <v>3</v>
      </c>
      <c r="V15" s="24">
        <v>4</v>
      </c>
      <c r="W15" s="24">
        <v>5</v>
      </c>
      <c r="X15" s="24">
        <v>4</v>
      </c>
      <c r="Y15" s="25">
        <v>5</v>
      </c>
      <c r="Z15" s="26">
        <f t="shared" si="1"/>
        <v>37</v>
      </c>
      <c r="AA15" s="27">
        <f t="shared" si="2"/>
        <v>82</v>
      </c>
      <c r="AB15" s="116"/>
    </row>
    <row r="16" spans="1:28">
      <c r="A16" s="112">
        <v>11</v>
      </c>
      <c r="B16" s="113" t="s">
        <v>22</v>
      </c>
      <c r="C16" s="20">
        <v>84</v>
      </c>
      <c r="D16" s="114">
        <f t="shared" si="3"/>
        <v>81</v>
      </c>
      <c r="E16" s="21">
        <f t="shared" si="4"/>
        <v>165</v>
      </c>
      <c r="F16" s="115">
        <f t="shared" si="5"/>
        <v>165</v>
      </c>
      <c r="G16" s="23">
        <v>4</v>
      </c>
      <c r="H16" s="24">
        <v>4</v>
      </c>
      <c r="I16" s="24">
        <v>4</v>
      </c>
      <c r="J16" s="24">
        <v>2</v>
      </c>
      <c r="K16" s="24">
        <v>5</v>
      </c>
      <c r="L16" s="24">
        <v>6</v>
      </c>
      <c r="M16" s="24">
        <v>5</v>
      </c>
      <c r="N16" s="24">
        <v>3</v>
      </c>
      <c r="O16" s="25">
        <v>4</v>
      </c>
      <c r="P16" s="26">
        <f t="shared" si="0"/>
        <v>37</v>
      </c>
      <c r="Q16" s="23">
        <v>5</v>
      </c>
      <c r="R16" s="24">
        <v>6</v>
      </c>
      <c r="S16" s="24">
        <v>3</v>
      </c>
      <c r="T16" s="24">
        <v>4</v>
      </c>
      <c r="U16" s="24">
        <v>5</v>
      </c>
      <c r="V16" s="24">
        <v>4</v>
      </c>
      <c r="W16" s="24">
        <v>6</v>
      </c>
      <c r="X16" s="24">
        <v>5</v>
      </c>
      <c r="Y16" s="25">
        <v>6</v>
      </c>
      <c r="Z16" s="26">
        <f t="shared" si="1"/>
        <v>44</v>
      </c>
      <c r="AA16" s="27">
        <f t="shared" si="2"/>
        <v>81</v>
      </c>
      <c r="AB16" s="116"/>
    </row>
    <row r="17" spans="1:28">
      <c r="A17" s="117">
        <v>12</v>
      </c>
      <c r="B17" s="113" t="s">
        <v>20</v>
      </c>
      <c r="C17" s="20">
        <v>84</v>
      </c>
      <c r="D17" s="114">
        <f t="shared" si="3"/>
        <v>84</v>
      </c>
      <c r="E17" s="21">
        <f t="shared" si="4"/>
        <v>168</v>
      </c>
      <c r="F17" s="115">
        <f t="shared" si="5"/>
        <v>168</v>
      </c>
      <c r="G17" s="23">
        <v>4</v>
      </c>
      <c r="H17" s="24">
        <v>6</v>
      </c>
      <c r="I17" s="24">
        <v>5</v>
      </c>
      <c r="J17" s="24">
        <v>4</v>
      </c>
      <c r="K17" s="24">
        <v>5</v>
      </c>
      <c r="L17" s="24">
        <v>6</v>
      </c>
      <c r="M17" s="24">
        <v>4</v>
      </c>
      <c r="N17" s="24">
        <v>3</v>
      </c>
      <c r="O17" s="25">
        <v>5</v>
      </c>
      <c r="P17" s="26">
        <f t="shared" si="0"/>
        <v>42</v>
      </c>
      <c r="Q17" s="23">
        <v>4</v>
      </c>
      <c r="R17" s="24">
        <v>5</v>
      </c>
      <c r="S17" s="24">
        <v>3</v>
      </c>
      <c r="T17" s="24">
        <v>6</v>
      </c>
      <c r="U17" s="24">
        <v>3</v>
      </c>
      <c r="V17" s="24">
        <v>4</v>
      </c>
      <c r="W17" s="24">
        <v>6</v>
      </c>
      <c r="X17" s="24">
        <v>5</v>
      </c>
      <c r="Y17" s="25">
        <v>6</v>
      </c>
      <c r="Z17" s="26">
        <f t="shared" si="1"/>
        <v>42</v>
      </c>
      <c r="AA17" s="27">
        <f t="shared" si="2"/>
        <v>84</v>
      </c>
      <c r="AB17" s="116"/>
    </row>
    <row r="18" spans="1:28">
      <c r="A18" s="112">
        <v>13</v>
      </c>
      <c r="B18" s="113" t="s">
        <v>23</v>
      </c>
      <c r="C18" s="20">
        <v>86</v>
      </c>
      <c r="D18" s="114">
        <f t="shared" si="3"/>
        <v>83</v>
      </c>
      <c r="E18" s="21">
        <f t="shared" si="4"/>
        <v>169</v>
      </c>
      <c r="F18" s="115">
        <f t="shared" si="5"/>
        <v>169</v>
      </c>
      <c r="G18" s="23">
        <v>5</v>
      </c>
      <c r="H18" s="24">
        <v>5</v>
      </c>
      <c r="I18" s="24">
        <v>4</v>
      </c>
      <c r="J18" s="24">
        <v>4</v>
      </c>
      <c r="K18" s="24">
        <v>4</v>
      </c>
      <c r="L18" s="24">
        <v>5</v>
      </c>
      <c r="M18" s="24">
        <v>3</v>
      </c>
      <c r="N18" s="24">
        <v>4</v>
      </c>
      <c r="O18" s="25">
        <v>5</v>
      </c>
      <c r="P18" s="26">
        <f t="shared" si="0"/>
        <v>39</v>
      </c>
      <c r="Q18" s="23">
        <v>4</v>
      </c>
      <c r="R18" s="24">
        <v>7</v>
      </c>
      <c r="S18" s="24">
        <v>4</v>
      </c>
      <c r="T18" s="24">
        <v>5</v>
      </c>
      <c r="U18" s="24">
        <v>3</v>
      </c>
      <c r="V18" s="24">
        <v>6</v>
      </c>
      <c r="W18" s="24">
        <v>4</v>
      </c>
      <c r="X18" s="24">
        <v>5</v>
      </c>
      <c r="Y18" s="25">
        <v>6</v>
      </c>
      <c r="Z18" s="26">
        <f t="shared" si="1"/>
        <v>44</v>
      </c>
      <c r="AA18" s="27">
        <f t="shared" si="2"/>
        <v>83</v>
      </c>
      <c r="AB18" s="116"/>
    </row>
    <row r="19" spans="1:28">
      <c r="A19" s="117">
        <v>14</v>
      </c>
      <c r="B19" s="113" t="s">
        <v>21</v>
      </c>
      <c r="C19" s="20">
        <v>84</v>
      </c>
      <c r="D19" s="114">
        <f t="shared" si="3"/>
        <v>87</v>
      </c>
      <c r="E19" s="21">
        <f t="shared" si="4"/>
        <v>171</v>
      </c>
      <c r="F19" s="115">
        <f t="shared" si="5"/>
        <v>171</v>
      </c>
      <c r="G19" s="23">
        <v>7</v>
      </c>
      <c r="H19" s="24">
        <v>4</v>
      </c>
      <c r="I19" s="24">
        <v>5</v>
      </c>
      <c r="J19" s="24">
        <v>3</v>
      </c>
      <c r="K19" s="24">
        <v>4</v>
      </c>
      <c r="L19" s="24">
        <v>6</v>
      </c>
      <c r="M19" s="24">
        <v>5</v>
      </c>
      <c r="N19" s="24">
        <v>4</v>
      </c>
      <c r="O19" s="25">
        <v>6</v>
      </c>
      <c r="P19" s="26">
        <f t="shared" si="0"/>
        <v>44</v>
      </c>
      <c r="Q19" s="23">
        <v>5</v>
      </c>
      <c r="R19" s="24">
        <v>5</v>
      </c>
      <c r="S19" s="24">
        <v>4</v>
      </c>
      <c r="T19" s="24">
        <v>5</v>
      </c>
      <c r="U19" s="24">
        <v>3</v>
      </c>
      <c r="V19" s="24">
        <v>4</v>
      </c>
      <c r="W19" s="24">
        <v>7</v>
      </c>
      <c r="X19" s="24">
        <v>4</v>
      </c>
      <c r="Y19" s="25">
        <v>6</v>
      </c>
      <c r="Z19" s="26">
        <f t="shared" si="1"/>
        <v>43</v>
      </c>
      <c r="AA19" s="27">
        <f t="shared" si="2"/>
        <v>87</v>
      </c>
      <c r="AB19" s="116"/>
    </row>
    <row r="20" spans="1:28">
      <c r="A20" s="112">
        <v>15</v>
      </c>
      <c r="B20" s="113" t="s">
        <v>31</v>
      </c>
      <c r="C20" s="20">
        <v>98</v>
      </c>
      <c r="D20" s="114">
        <f t="shared" si="3"/>
        <v>74</v>
      </c>
      <c r="E20" s="21">
        <f t="shared" si="4"/>
        <v>172</v>
      </c>
      <c r="F20" s="115">
        <f t="shared" si="5"/>
        <v>172</v>
      </c>
      <c r="G20" s="23">
        <v>4</v>
      </c>
      <c r="H20" s="24">
        <v>5</v>
      </c>
      <c r="I20" s="24">
        <v>4</v>
      </c>
      <c r="J20" s="24">
        <v>3</v>
      </c>
      <c r="K20" s="24">
        <v>4</v>
      </c>
      <c r="L20" s="24">
        <v>5</v>
      </c>
      <c r="M20" s="24">
        <v>5</v>
      </c>
      <c r="N20" s="24">
        <v>3</v>
      </c>
      <c r="O20" s="25">
        <v>4</v>
      </c>
      <c r="P20" s="26">
        <f t="shared" si="0"/>
        <v>37</v>
      </c>
      <c r="Q20" s="23">
        <v>4</v>
      </c>
      <c r="R20" s="24">
        <v>3</v>
      </c>
      <c r="S20" s="24">
        <v>4</v>
      </c>
      <c r="T20" s="24">
        <v>4</v>
      </c>
      <c r="U20" s="24">
        <v>2</v>
      </c>
      <c r="V20" s="24">
        <v>5</v>
      </c>
      <c r="W20" s="24">
        <v>5</v>
      </c>
      <c r="X20" s="24">
        <v>5</v>
      </c>
      <c r="Y20" s="25">
        <v>5</v>
      </c>
      <c r="Z20" s="26">
        <f t="shared" si="1"/>
        <v>37</v>
      </c>
      <c r="AA20" s="27">
        <f t="shared" si="2"/>
        <v>74</v>
      </c>
      <c r="AB20" s="116"/>
    </row>
    <row r="21" spans="1:28">
      <c r="A21" s="117">
        <v>16</v>
      </c>
      <c r="B21" s="113" t="s">
        <v>17</v>
      </c>
      <c r="C21" s="20">
        <v>83</v>
      </c>
      <c r="D21" s="114">
        <f t="shared" si="3"/>
        <v>89</v>
      </c>
      <c r="E21" s="21">
        <f t="shared" si="4"/>
        <v>172</v>
      </c>
      <c r="F21" s="115">
        <f t="shared" si="5"/>
        <v>172</v>
      </c>
      <c r="G21" s="23">
        <v>5</v>
      </c>
      <c r="H21" s="24">
        <v>7</v>
      </c>
      <c r="I21" s="24">
        <v>7</v>
      </c>
      <c r="J21" s="24">
        <v>4</v>
      </c>
      <c r="K21" s="24">
        <v>5</v>
      </c>
      <c r="L21" s="24">
        <v>5</v>
      </c>
      <c r="M21" s="24">
        <v>5</v>
      </c>
      <c r="N21" s="24">
        <v>4</v>
      </c>
      <c r="O21" s="25">
        <v>5</v>
      </c>
      <c r="P21" s="26">
        <f t="shared" si="0"/>
        <v>47</v>
      </c>
      <c r="Q21" s="23">
        <v>7</v>
      </c>
      <c r="R21" s="24">
        <v>5</v>
      </c>
      <c r="S21" s="24">
        <v>3</v>
      </c>
      <c r="T21" s="24">
        <v>5</v>
      </c>
      <c r="U21" s="24">
        <v>4</v>
      </c>
      <c r="V21" s="24">
        <v>3</v>
      </c>
      <c r="W21" s="24">
        <v>6</v>
      </c>
      <c r="X21" s="24">
        <v>3</v>
      </c>
      <c r="Y21" s="25">
        <v>6</v>
      </c>
      <c r="Z21" s="26">
        <f t="shared" si="1"/>
        <v>42</v>
      </c>
      <c r="AA21" s="27">
        <f t="shared" si="2"/>
        <v>89</v>
      </c>
      <c r="AB21" s="116"/>
    </row>
    <row r="22" spans="1:28">
      <c r="A22" s="112">
        <v>17</v>
      </c>
      <c r="B22" s="113" t="s">
        <v>24</v>
      </c>
      <c r="C22" s="20">
        <v>86</v>
      </c>
      <c r="D22" s="114">
        <f t="shared" si="3"/>
        <v>87</v>
      </c>
      <c r="E22" s="21">
        <f t="shared" si="4"/>
        <v>173</v>
      </c>
      <c r="F22" s="115">
        <f t="shared" si="5"/>
        <v>173</v>
      </c>
      <c r="G22" s="23">
        <v>5</v>
      </c>
      <c r="H22" s="24">
        <v>8</v>
      </c>
      <c r="I22" s="24">
        <v>4</v>
      </c>
      <c r="J22" s="24">
        <v>4</v>
      </c>
      <c r="K22" s="24">
        <v>4</v>
      </c>
      <c r="L22" s="24">
        <v>6</v>
      </c>
      <c r="M22" s="24">
        <v>5</v>
      </c>
      <c r="N22" s="24">
        <v>4</v>
      </c>
      <c r="O22" s="25">
        <v>5</v>
      </c>
      <c r="P22" s="26">
        <f t="shared" si="0"/>
        <v>45</v>
      </c>
      <c r="Q22" s="23">
        <v>5</v>
      </c>
      <c r="R22" s="24">
        <v>7</v>
      </c>
      <c r="S22" s="24">
        <v>3</v>
      </c>
      <c r="T22" s="24">
        <v>4</v>
      </c>
      <c r="U22" s="24">
        <v>4</v>
      </c>
      <c r="V22" s="24">
        <v>4</v>
      </c>
      <c r="W22" s="24">
        <v>5</v>
      </c>
      <c r="X22" s="24">
        <v>6</v>
      </c>
      <c r="Y22" s="25">
        <v>4</v>
      </c>
      <c r="Z22" s="26">
        <f t="shared" si="1"/>
        <v>42</v>
      </c>
      <c r="AA22" s="27">
        <f t="shared" si="2"/>
        <v>87</v>
      </c>
      <c r="AB22" s="116"/>
    </row>
    <row r="23" spans="1:28">
      <c r="A23" s="117">
        <v>18</v>
      </c>
      <c r="B23" s="113" t="s">
        <v>26</v>
      </c>
      <c r="C23" s="20">
        <v>90</v>
      </c>
      <c r="D23" s="114">
        <f t="shared" si="3"/>
        <v>88</v>
      </c>
      <c r="E23" s="21">
        <f t="shared" si="4"/>
        <v>178</v>
      </c>
      <c r="F23" s="115">
        <f t="shared" si="5"/>
        <v>178</v>
      </c>
      <c r="G23" s="23">
        <v>5</v>
      </c>
      <c r="H23" s="24">
        <v>6</v>
      </c>
      <c r="I23" s="24">
        <v>5</v>
      </c>
      <c r="J23" s="24">
        <v>3</v>
      </c>
      <c r="K23" s="24">
        <v>5</v>
      </c>
      <c r="L23" s="24">
        <v>6</v>
      </c>
      <c r="M23" s="24">
        <v>5</v>
      </c>
      <c r="N23" s="24">
        <v>4</v>
      </c>
      <c r="O23" s="25">
        <v>7</v>
      </c>
      <c r="P23" s="26">
        <f t="shared" si="0"/>
        <v>46</v>
      </c>
      <c r="Q23" s="23">
        <v>5</v>
      </c>
      <c r="R23" s="24">
        <v>4</v>
      </c>
      <c r="S23" s="24">
        <v>4</v>
      </c>
      <c r="T23" s="24">
        <v>5</v>
      </c>
      <c r="U23" s="24">
        <v>3</v>
      </c>
      <c r="V23" s="24">
        <v>4</v>
      </c>
      <c r="W23" s="24">
        <v>6</v>
      </c>
      <c r="X23" s="24">
        <v>4</v>
      </c>
      <c r="Y23" s="25">
        <v>7</v>
      </c>
      <c r="Z23" s="26">
        <f t="shared" si="1"/>
        <v>42</v>
      </c>
      <c r="AA23" s="27">
        <f t="shared" si="2"/>
        <v>88</v>
      </c>
      <c r="AB23" s="116"/>
    </row>
    <row r="24" spans="1:28">
      <c r="A24" s="112">
        <v>19</v>
      </c>
      <c r="B24" s="113" t="s">
        <v>16</v>
      </c>
      <c r="C24" s="20">
        <v>83</v>
      </c>
      <c r="D24" s="114">
        <f t="shared" si="3"/>
        <v>96</v>
      </c>
      <c r="E24" s="21">
        <f t="shared" si="4"/>
        <v>179</v>
      </c>
      <c r="F24" s="115">
        <f t="shared" si="5"/>
        <v>179</v>
      </c>
      <c r="G24" s="23">
        <v>6</v>
      </c>
      <c r="H24" s="24">
        <v>5</v>
      </c>
      <c r="I24" s="24">
        <v>8</v>
      </c>
      <c r="J24" s="24">
        <v>4</v>
      </c>
      <c r="K24" s="24">
        <v>6</v>
      </c>
      <c r="L24" s="24">
        <v>7</v>
      </c>
      <c r="M24" s="24">
        <v>5</v>
      </c>
      <c r="N24" s="24">
        <v>3</v>
      </c>
      <c r="O24" s="25">
        <v>5</v>
      </c>
      <c r="P24" s="26">
        <f t="shared" si="0"/>
        <v>49</v>
      </c>
      <c r="Q24" s="23">
        <v>5</v>
      </c>
      <c r="R24" s="24">
        <v>6</v>
      </c>
      <c r="S24" s="24">
        <v>3</v>
      </c>
      <c r="T24" s="24">
        <v>6</v>
      </c>
      <c r="U24" s="24">
        <v>4</v>
      </c>
      <c r="V24" s="24">
        <v>6</v>
      </c>
      <c r="W24" s="24">
        <v>6</v>
      </c>
      <c r="X24" s="24">
        <v>5</v>
      </c>
      <c r="Y24" s="25">
        <v>6</v>
      </c>
      <c r="Z24" s="26">
        <f t="shared" si="1"/>
        <v>47</v>
      </c>
      <c r="AA24" s="27">
        <f t="shared" si="2"/>
        <v>96</v>
      </c>
      <c r="AB24" s="116"/>
    </row>
    <row r="25" spans="1:28">
      <c r="A25" s="117">
        <v>20</v>
      </c>
      <c r="B25" s="113" t="s">
        <v>30</v>
      </c>
      <c r="C25" s="20">
        <v>95</v>
      </c>
      <c r="D25" s="114">
        <f t="shared" si="3"/>
        <v>86</v>
      </c>
      <c r="E25" s="21">
        <f t="shared" si="4"/>
        <v>181</v>
      </c>
      <c r="F25" s="115">
        <f t="shared" si="5"/>
        <v>181</v>
      </c>
      <c r="G25" s="23">
        <v>5</v>
      </c>
      <c r="H25" s="24">
        <v>5</v>
      </c>
      <c r="I25" s="24">
        <v>3</v>
      </c>
      <c r="J25" s="24">
        <v>3</v>
      </c>
      <c r="K25" s="24">
        <v>4</v>
      </c>
      <c r="L25" s="24">
        <v>5</v>
      </c>
      <c r="M25" s="24">
        <v>5</v>
      </c>
      <c r="N25" s="24">
        <v>4</v>
      </c>
      <c r="O25" s="25">
        <v>5</v>
      </c>
      <c r="P25" s="26">
        <f t="shared" si="0"/>
        <v>39</v>
      </c>
      <c r="Q25" s="23">
        <v>4</v>
      </c>
      <c r="R25" s="24">
        <v>8</v>
      </c>
      <c r="S25" s="24">
        <v>4</v>
      </c>
      <c r="T25" s="24">
        <v>5</v>
      </c>
      <c r="U25" s="24">
        <v>4</v>
      </c>
      <c r="V25" s="24">
        <v>4</v>
      </c>
      <c r="W25" s="24">
        <v>7</v>
      </c>
      <c r="X25" s="24">
        <v>5</v>
      </c>
      <c r="Y25" s="25">
        <v>6</v>
      </c>
      <c r="Z25" s="26">
        <f t="shared" si="1"/>
        <v>47</v>
      </c>
      <c r="AA25" s="27">
        <f t="shared" si="2"/>
        <v>86</v>
      </c>
      <c r="AB25" s="116"/>
    </row>
    <row r="26" spans="1:28">
      <c r="A26" s="112">
        <v>21</v>
      </c>
      <c r="B26" s="113" t="s">
        <v>19</v>
      </c>
      <c r="C26" s="20">
        <v>84</v>
      </c>
      <c r="D26" s="114">
        <f t="shared" si="3"/>
        <v>97</v>
      </c>
      <c r="E26" s="21">
        <f t="shared" si="4"/>
        <v>181</v>
      </c>
      <c r="F26" s="115">
        <f t="shared" si="5"/>
        <v>181</v>
      </c>
      <c r="G26" s="23">
        <v>5</v>
      </c>
      <c r="H26" s="24">
        <v>4</v>
      </c>
      <c r="I26" s="24">
        <v>7</v>
      </c>
      <c r="J26" s="24">
        <v>3</v>
      </c>
      <c r="K26" s="24">
        <v>6</v>
      </c>
      <c r="L26" s="24">
        <v>5</v>
      </c>
      <c r="M26" s="24">
        <v>5</v>
      </c>
      <c r="N26" s="24">
        <v>4</v>
      </c>
      <c r="O26" s="25">
        <v>6</v>
      </c>
      <c r="P26" s="26">
        <f t="shared" si="0"/>
        <v>45</v>
      </c>
      <c r="Q26" s="23">
        <v>7</v>
      </c>
      <c r="R26" s="24">
        <v>6</v>
      </c>
      <c r="S26" s="24">
        <v>4</v>
      </c>
      <c r="T26" s="24">
        <v>8</v>
      </c>
      <c r="U26" s="24">
        <v>4</v>
      </c>
      <c r="V26" s="24">
        <v>5</v>
      </c>
      <c r="W26" s="24">
        <v>6</v>
      </c>
      <c r="X26" s="24">
        <v>6</v>
      </c>
      <c r="Y26" s="25">
        <v>6</v>
      </c>
      <c r="Z26" s="26">
        <f t="shared" si="1"/>
        <v>52</v>
      </c>
      <c r="AA26" s="27">
        <f t="shared" si="2"/>
        <v>97</v>
      </c>
      <c r="AB26" s="116"/>
    </row>
    <row r="27" spans="1:28">
      <c r="A27" s="117">
        <v>22</v>
      </c>
      <c r="B27" s="113" t="s">
        <v>27</v>
      </c>
      <c r="C27" s="20">
        <v>91</v>
      </c>
      <c r="D27" s="114">
        <f t="shared" si="3"/>
        <v>91</v>
      </c>
      <c r="E27" s="21">
        <f t="shared" si="4"/>
        <v>182</v>
      </c>
      <c r="F27" s="115">
        <f t="shared" si="5"/>
        <v>182</v>
      </c>
      <c r="G27" s="23">
        <v>5</v>
      </c>
      <c r="H27" s="24">
        <v>6</v>
      </c>
      <c r="I27" s="24">
        <v>5</v>
      </c>
      <c r="J27" s="24">
        <v>4</v>
      </c>
      <c r="K27" s="24">
        <v>4</v>
      </c>
      <c r="L27" s="24">
        <v>5</v>
      </c>
      <c r="M27" s="24">
        <v>6</v>
      </c>
      <c r="N27" s="24">
        <v>4</v>
      </c>
      <c r="O27" s="25">
        <v>7</v>
      </c>
      <c r="P27" s="26">
        <f t="shared" si="0"/>
        <v>46</v>
      </c>
      <c r="Q27" s="23">
        <v>8</v>
      </c>
      <c r="R27" s="24">
        <v>6</v>
      </c>
      <c r="S27" s="24">
        <v>3</v>
      </c>
      <c r="T27" s="24">
        <v>3</v>
      </c>
      <c r="U27" s="24">
        <v>3</v>
      </c>
      <c r="V27" s="24">
        <v>4</v>
      </c>
      <c r="W27" s="24">
        <v>6</v>
      </c>
      <c r="X27" s="24">
        <v>6</v>
      </c>
      <c r="Y27" s="25">
        <v>6</v>
      </c>
      <c r="Z27" s="26">
        <f t="shared" si="1"/>
        <v>45</v>
      </c>
      <c r="AA27" s="27">
        <f t="shared" si="2"/>
        <v>91</v>
      </c>
      <c r="AB27" s="116"/>
    </row>
    <row r="28" spans="1:28">
      <c r="A28" s="112">
        <v>23</v>
      </c>
      <c r="B28" s="113" t="s">
        <v>18</v>
      </c>
      <c r="C28" s="20">
        <v>83</v>
      </c>
      <c r="D28" s="114">
        <f t="shared" si="3"/>
        <v>100</v>
      </c>
      <c r="E28" s="21">
        <f t="shared" si="4"/>
        <v>183</v>
      </c>
      <c r="F28" s="115">
        <f t="shared" si="5"/>
        <v>183</v>
      </c>
      <c r="G28" s="23">
        <v>5</v>
      </c>
      <c r="H28" s="24">
        <v>5</v>
      </c>
      <c r="I28" s="24">
        <v>6</v>
      </c>
      <c r="J28" s="24">
        <v>3</v>
      </c>
      <c r="K28" s="24">
        <v>3</v>
      </c>
      <c r="L28" s="24">
        <v>6</v>
      </c>
      <c r="M28" s="24">
        <v>8</v>
      </c>
      <c r="N28" s="24">
        <v>3</v>
      </c>
      <c r="O28" s="25">
        <v>6</v>
      </c>
      <c r="P28" s="26">
        <f t="shared" si="0"/>
        <v>45</v>
      </c>
      <c r="Q28" s="23">
        <v>4</v>
      </c>
      <c r="R28" s="24">
        <v>7</v>
      </c>
      <c r="S28" s="24">
        <v>5</v>
      </c>
      <c r="T28" s="24">
        <v>5</v>
      </c>
      <c r="U28" s="24">
        <v>4</v>
      </c>
      <c r="V28" s="24">
        <v>7</v>
      </c>
      <c r="W28" s="24">
        <v>9</v>
      </c>
      <c r="X28" s="24">
        <v>5</v>
      </c>
      <c r="Y28" s="25">
        <v>9</v>
      </c>
      <c r="Z28" s="26">
        <f t="shared" si="1"/>
        <v>55</v>
      </c>
      <c r="AA28" s="27">
        <f t="shared" si="2"/>
        <v>100</v>
      </c>
      <c r="AB28" s="116"/>
    </row>
    <row r="29" spans="1:28">
      <c r="A29" s="117">
        <v>24</v>
      </c>
      <c r="B29" s="113" t="s">
        <v>29</v>
      </c>
      <c r="C29" s="20">
        <v>95</v>
      </c>
      <c r="D29" s="114">
        <f t="shared" si="3"/>
        <v>89</v>
      </c>
      <c r="E29" s="21">
        <f t="shared" si="4"/>
        <v>184</v>
      </c>
      <c r="F29" s="115">
        <f t="shared" si="5"/>
        <v>184</v>
      </c>
      <c r="G29" s="23">
        <v>7</v>
      </c>
      <c r="H29" s="24">
        <v>7</v>
      </c>
      <c r="I29" s="24">
        <v>5</v>
      </c>
      <c r="J29" s="24">
        <v>3</v>
      </c>
      <c r="K29" s="24">
        <v>5</v>
      </c>
      <c r="L29" s="24">
        <v>6</v>
      </c>
      <c r="M29" s="24">
        <v>5</v>
      </c>
      <c r="N29" s="24">
        <v>3</v>
      </c>
      <c r="O29" s="25">
        <v>6</v>
      </c>
      <c r="P29" s="26">
        <f t="shared" si="0"/>
        <v>47</v>
      </c>
      <c r="Q29" s="23">
        <v>6</v>
      </c>
      <c r="R29" s="24">
        <v>4</v>
      </c>
      <c r="S29" s="24">
        <v>3</v>
      </c>
      <c r="T29" s="24">
        <v>4</v>
      </c>
      <c r="U29" s="24">
        <v>4</v>
      </c>
      <c r="V29" s="24">
        <v>3</v>
      </c>
      <c r="W29" s="24">
        <v>6</v>
      </c>
      <c r="X29" s="24">
        <v>5</v>
      </c>
      <c r="Y29" s="25">
        <v>7</v>
      </c>
      <c r="Z29" s="26">
        <f t="shared" si="1"/>
        <v>42</v>
      </c>
      <c r="AA29" s="27">
        <f t="shared" si="2"/>
        <v>89</v>
      </c>
      <c r="AB29" s="116"/>
    </row>
    <row r="30" spans="1:28">
      <c r="A30" s="112">
        <v>25</v>
      </c>
      <c r="B30" s="113" t="s">
        <v>25</v>
      </c>
      <c r="C30" s="20">
        <v>88</v>
      </c>
      <c r="D30" s="114">
        <f t="shared" si="3"/>
        <v>98</v>
      </c>
      <c r="E30" s="21">
        <f t="shared" si="4"/>
        <v>186</v>
      </c>
      <c r="F30" s="115">
        <f t="shared" si="5"/>
        <v>186</v>
      </c>
      <c r="G30" s="23">
        <v>5</v>
      </c>
      <c r="H30" s="24">
        <v>6</v>
      </c>
      <c r="I30" s="24">
        <v>4</v>
      </c>
      <c r="J30" s="24">
        <v>3</v>
      </c>
      <c r="K30" s="24">
        <v>6</v>
      </c>
      <c r="L30" s="24">
        <v>9</v>
      </c>
      <c r="M30" s="24">
        <v>5</v>
      </c>
      <c r="N30" s="24">
        <v>4</v>
      </c>
      <c r="O30" s="25">
        <v>6</v>
      </c>
      <c r="P30" s="26">
        <f t="shared" si="0"/>
        <v>48</v>
      </c>
      <c r="Q30" s="23">
        <v>6</v>
      </c>
      <c r="R30" s="24">
        <v>8</v>
      </c>
      <c r="S30" s="24">
        <v>4</v>
      </c>
      <c r="T30" s="24">
        <v>5</v>
      </c>
      <c r="U30" s="24">
        <v>4</v>
      </c>
      <c r="V30" s="24">
        <v>5</v>
      </c>
      <c r="W30" s="24">
        <v>6</v>
      </c>
      <c r="X30" s="24">
        <v>6</v>
      </c>
      <c r="Y30" s="25">
        <v>6</v>
      </c>
      <c r="Z30" s="26">
        <f t="shared" si="1"/>
        <v>50</v>
      </c>
      <c r="AA30" s="27">
        <f t="shared" si="2"/>
        <v>98</v>
      </c>
      <c r="AB30" s="116"/>
    </row>
    <row r="31" spans="1:28">
      <c r="A31" s="117">
        <v>26</v>
      </c>
      <c r="B31" s="113" t="s">
        <v>28</v>
      </c>
      <c r="C31" s="20">
        <v>92</v>
      </c>
      <c r="D31" s="114">
        <f t="shared" si="3"/>
        <v>96</v>
      </c>
      <c r="E31" s="21">
        <f t="shared" si="4"/>
        <v>188</v>
      </c>
      <c r="F31" s="115">
        <f t="shared" si="5"/>
        <v>188</v>
      </c>
      <c r="G31" s="23">
        <v>5</v>
      </c>
      <c r="H31" s="24">
        <v>5</v>
      </c>
      <c r="I31" s="24">
        <v>5</v>
      </c>
      <c r="J31" s="24">
        <v>4</v>
      </c>
      <c r="K31" s="24">
        <v>5</v>
      </c>
      <c r="L31" s="24">
        <v>6</v>
      </c>
      <c r="M31" s="24">
        <v>5</v>
      </c>
      <c r="N31" s="24">
        <v>3</v>
      </c>
      <c r="O31" s="25">
        <v>5</v>
      </c>
      <c r="P31" s="26">
        <f t="shared" si="0"/>
        <v>43</v>
      </c>
      <c r="Q31" s="23">
        <v>7</v>
      </c>
      <c r="R31" s="24">
        <v>6</v>
      </c>
      <c r="S31" s="24">
        <v>4</v>
      </c>
      <c r="T31" s="24">
        <v>5</v>
      </c>
      <c r="U31" s="24">
        <v>3</v>
      </c>
      <c r="V31" s="24">
        <v>5</v>
      </c>
      <c r="W31" s="24">
        <v>8</v>
      </c>
      <c r="X31" s="24">
        <v>5</v>
      </c>
      <c r="Y31" s="25">
        <v>10</v>
      </c>
      <c r="Z31" s="26">
        <f t="shared" si="1"/>
        <v>53</v>
      </c>
      <c r="AA31" s="27">
        <f t="shared" si="2"/>
        <v>96</v>
      </c>
      <c r="AB31" s="116"/>
    </row>
    <row r="32" spans="1:28">
      <c r="A32" s="112">
        <v>27</v>
      </c>
      <c r="B32" s="113" t="s">
        <v>32</v>
      </c>
      <c r="C32" s="20">
        <v>99</v>
      </c>
      <c r="D32" s="114">
        <f t="shared" si="3"/>
        <v>97</v>
      </c>
      <c r="E32" s="21">
        <f t="shared" si="4"/>
        <v>196</v>
      </c>
      <c r="F32" s="115">
        <f t="shared" si="5"/>
        <v>196</v>
      </c>
      <c r="G32" s="23">
        <v>6</v>
      </c>
      <c r="H32" s="24">
        <v>5</v>
      </c>
      <c r="I32" s="24">
        <v>5</v>
      </c>
      <c r="J32" s="24">
        <v>4</v>
      </c>
      <c r="K32" s="24">
        <v>6</v>
      </c>
      <c r="L32" s="24">
        <v>6</v>
      </c>
      <c r="M32" s="24">
        <v>8</v>
      </c>
      <c r="N32" s="24">
        <v>3</v>
      </c>
      <c r="O32" s="25">
        <v>6</v>
      </c>
      <c r="P32" s="26">
        <f t="shared" si="0"/>
        <v>49</v>
      </c>
      <c r="Q32" s="23">
        <v>6</v>
      </c>
      <c r="R32" s="24">
        <v>4</v>
      </c>
      <c r="S32" s="24">
        <v>5</v>
      </c>
      <c r="T32" s="24">
        <v>6</v>
      </c>
      <c r="U32" s="24">
        <v>4</v>
      </c>
      <c r="V32" s="24">
        <v>6</v>
      </c>
      <c r="W32" s="24">
        <v>6</v>
      </c>
      <c r="X32" s="24">
        <v>5</v>
      </c>
      <c r="Y32" s="25">
        <v>6</v>
      </c>
      <c r="Z32" s="26">
        <f t="shared" si="1"/>
        <v>48</v>
      </c>
      <c r="AA32" s="27">
        <f t="shared" si="2"/>
        <v>97</v>
      </c>
      <c r="AB32" s="116"/>
    </row>
    <row r="33" spans="1:28">
      <c r="A33" s="117">
        <v>28</v>
      </c>
      <c r="B33" s="113" t="s">
        <v>36</v>
      </c>
      <c r="C33" s="20">
        <v>106</v>
      </c>
      <c r="D33" s="114">
        <f t="shared" si="3"/>
        <v>93</v>
      </c>
      <c r="E33" s="21">
        <f t="shared" si="4"/>
        <v>199</v>
      </c>
      <c r="F33" s="115">
        <f t="shared" si="5"/>
        <v>199</v>
      </c>
      <c r="G33" s="23">
        <v>7</v>
      </c>
      <c r="H33" s="24">
        <v>4</v>
      </c>
      <c r="I33" s="24">
        <v>5</v>
      </c>
      <c r="J33" s="24">
        <v>4</v>
      </c>
      <c r="K33" s="24">
        <v>6</v>
      </c>
      <c r="L33" s="24">
        <v>6</v>
      </c>
      <c r="M33" s="24">
        <v>5</v>
      </c>
      <c r="N33" s="24">
        <v>3</v>
      </c>
      <c r="O33" s="25">
        <v>6</v>
      </c>
      <c r="P33" s="26">
        <f t="shared" si="0"/>
        <v>46</v>
      </c>
      <c r="Q33" s="23">
        <v>6</v>
      </c>
      <c r="R33" s="24">
        <v>5</v>
      </c>
      <c r="S33" s="24">
        <v>3</v>
      </c>
      <c r="T33" s="24">
        <v>5</v>
      </c>
      <c r="U33" s="24">
        <v>4</v>
      </c>
      <c r="V33" s="24">
        <v>7</v>
      </c>
      <c r="W33" s="24">
        <v>5</v>
      </c>
      <c r="X33" s="24">
        <v>4</v>
      </c>
      <c r="Y33" s="25">
        <v>8</v>
      </c>
      <c r="Z33" s="26">
        <f t="shared" si="1"/>
        <v>47</v>
      </c>
      <c r="AA33" s="27">
        <f t="shared" si="2"/>
        <v>93</v>
      </c>
      <c r="AB33" s="116"/>
    </row>
    <row r="34" spans="1:28">
      <c r="A34" s="112">
        <v>29</v>
      </c>
      <c r="B34" s="113" t="s">
        <v>35</v>
      </c>
      <c r="C34" s="20">
        <v>105</v>
      </c>
      <c r="D34" s="114">
        <f t="shared" si="3"/>
        <v>94</v>
      </c>
      <c r="E34" s="21">
        <f t="shared" si="4"/>
        <v>199</v>
      </c>
      <c r="F34" s="115">
        <f t="shared" si="5"/>
        <v>199</v>
      </c>
      <c r="G34" s="23">
        <v>5</v>
      </c>
      <c r="H34" s="24">
        <v>5</v>
      </c>
      <c r="I34" s="24">
        <v>6</v>
      </c>
      <c r="J34" s="24">
        <v>5</v>
      </c>
      <c r="K34" s="24">
        <v>4</v>
      </c>
      <c r="L34" s="24">
        <v>7</v>
      </c>
      <c r="M34" s="24">
        <v>5</v>
      </c>
      <c r="N34" s="24">
        <v>4</v>
      </c>
      <c r="O34" s="25">
        <v>6</v>
      </c>
      <c r="P34" s="26">
        <f t="shared" si="0"/>
        <v>47</v>
      </c>
      <c r="Q34" s="23">
        <v>5</v>
      </c>
      <c r="R34" s="24">
        <v>5</v>
      </c>
      <c r="S34" s="24">
        <v>3</v>
      </c>
      <c r="T34" s="24">
        <v>7</v>
      </c>
      <c r="U34" s="24">
        <v>4</v>
      </c>
      <c r="V34" s="24">
        <v>5</v>
      </c>
      <c r="W34" s="24">
        <v>7</v>
      </c>
      <c r="X34" s="24">
        <v>5</v>
      </c>
      <c r="Y34" s="25">
        <v>6</v>
      </c>
      <c r="Z34" s="26">
        <f t="shared" si="1"/>
        <v>47</v>
      </c>
      <c r="AA34" s="27">
        <f t="shared" si="2"/>
        <v>94</v>
      </c>
      <c r="AB34" s="116"/>
    </row>
    <row r="35" spans="1:28">
      <c r="A35" s="117">
        <v>30</v>
      </c>
      <c r="B35" s="113" t="s">
        <v>33</v>
      </c>
      <c r="C35" s="20">
        <v>102</v>
      </c>
      <c r="D35" s="114">
        <f t="shared" si="3"/>
        <v>99</v>
      </c>
      <c r="E35" s="21">
        <f t="shared" si="4"/>
        <v>201</v>
      </c>
      <c r="F35" s="115">
        <f t="shared" si="5"/>
        <v>201</v>
      </c>
      <c r="G35" s="23">
        <v>6</v>
      </c>
      <c r="H35" s="24">
        <v>6</v>
      </c>
      <c r="I35" s="24">
        <v>7</v>
      </c>
      <c r="J35" s="24">
        <v>4</v>
      </c>
      <c r="K35" s="24">
        <v>5</v>
      </c>
      <c r="L35" s="24">
        <v>6</v>
      </c>
      <c r="M35" s="24">
        <v>5</v>
      </c>
      <c r="N35" s="24">
        <v>6</v>
      </c>
      <c r="O35" s="25">
        <v>5</v>
      </c>
      <c r="P35" s="26">
        <f t="shared" si="0"/>
        <v>50</v>
      </c>
      <c r="Q35" s="23">
        <v>6</v>
      </c>
      <c r="R35" s="24">
        <v>6</v>
      </c>
      <c r="S35" s="24">
        <v>2</v>
      </c>
      <c r="T35" s="24">
        <v>5</v>
      </c>
      <c r="U35" s="24">
        <v>6</v>
      </c>
      <c r="V35" s="24">
        <v>4</v>
      </c>
      <c r="W35" s="24">
        <v>8</v>
      </c>
      <c r="X35" s="24">
        <v>5</v>
      </c>
      <c r="Y35" s="25">
        <v>7</v>
      </c>
      <c r="Z35" s="26">
        <f t="shared" si="1"/>
        <v>49</v>
      </c>
      <c r="AA35" s="27">
        <f t="shared" si="2"/>
        <v>99</v>
      </c>
      <c r="AB35" s="116"/>
    </row>
    <row r="36" spans="1:28">
      <c r="A36" s="112">
        <v>31</v>
      </c>
      <c r="B36" s="113" t="s">
        <v>38</v>
      </c>
      <c r="C36" s="20">
        <v>109</v>
      </c>
      <c r="D36" s="114">
        <f t="shared" si="3"/>
        <v>104</v>
      </c>
      <c r="E36" s="21">
        <f t="shared" si="4"/>
        <v>213</v>
      </c>
      <c r="F36" s="115">
        <f t="shared" si="5"/>
        <v>213</v>
      </c>
      <c r="G36" s="23">
        <v>7</v>
      </c>
      <c r="H36" s="24">
        <v>6</v>
      </c>
      <c r="I36" s="24">
        <v>8</v>
      </c>
      <c r="J36" s="24">
        <v>3</v>
      </c>
      <c r="K36" s="24">
        <v>6</v>
      </c>
      <c r="L36" s="24">
        <v>6</v>
      </c>
      <c r="M36" s="24">
        <v>5</v>
      </c>
      <c r="N36" s="24">
        <v>4</v>
      </c>
      <c r="O36" s="25">
        <v>8</v>
      </c>
      <c r="P36" s="26">
        <f t="shared" si="0"/>
        <v>53</v>
      </c>
      <c r="Q36" s="23">
        <v>6</v>
      </c>
      <c r="R36" s="24">
        <v>6</v>
      </c>
      <c r="S36" s="24">
        <v>5</v>
      </c>
      <c r="T36" s="24">
        <v>4</v>
      </c>
      <c r="U36" s="24">
        <v>3</v>
      </c>
      <c r="V36" s="24">
        <v>5</v>
      </c>
      <c r="W36" s="24">
        <v>7</v>
      </c>
      <c r="X36" s="24">
        <v>8</v>
      </c>
      <c r="Y36" s="25">
        <v>7</v>
      </c>
      <c r="Z36" s="26">
        <f t="shared" si="1"/>
        <v>51</v>
      </c>
      <c r="AA36" s="27">
        <f t="shared" si="2"/>
        <v>104</v>
      </c>
      <c r="AB36" s="116"/>
    </row>
    <row r="37" spans="1:28">
      <c r="A37" s="117">
        <v>32</v>
      </c>
      <c r="B37" s="113" t="s">
        <v>39</v>
      </c>
      <c r="C37" s="20">
        <v>112</v>
      </c>
      <c r="D37" s="114">
        <f t="shared" si="3"/>
        <v>103</v>
      </c>
      <c r="E37" s="21">
        <f t="shared" si="4"/>
        <v>215</v>
      </c>
      <c r="F37" s="115">
        <f t="shared" si="5"/>
        <v>215</v>
      </c>
      <c r="G37" s="23">
        <v>4</v>
      </c>
      <c r="H37" s="24">
        <v>5</v>
      </c>
      <c r="I37" s="24">
        <v>8</v>
      </c>
      <c r="J37" s="24">
        <v>5</v>
      </c>
      <c r="K37" s="24">
        <v>5</v>
      </c>
      <c r="L37" s="24">
        <v>6</v>
      </c>
      <c r="M37" s="24">
        <v>7</v>
      </c>
      <c r="N37" s="24">
        <v>4</v>
      </c>
      <c r="O37" s="25">
        <v>6</v>
      </c>
      <c r="P37" s="26">
        <f t="shared" si="0"/>
        <v>50</v>
      </c>
      <c r="Q37" s="23">
        <v>4</v>
      </c>
      <c r="R37" s="24">
        <v>7</v>
      </c>
      <c r="S37" s="24">
        <v>5</v>
      </c>
      <c r="T37" s="24">
        <v>8</v>
      </c>
      <c r="U37" s="24">
        <v>4</v>
      </c>
      <c r="V37" s="24">
        <v>6</v>
      </c>
      <c r="W37" s="24">
        <v>8</v>
      </c>
      <c r="X37" s="24">
        <v>4</v>
      </c>
      <c r="Y37" s="25">
        <v>7</v>
      </c>
      <c r="Z37" s="26">
        <f t="shared" si="1"/>
        <v>53</v>
      </c>
      <c r="AA37" s="27">
        <f t="shared" si="2"/>
        <v>103</v>
      </c>
      <c r="AB37" s="116"/>
    </row>
    <row r="38" spans="1:28">
      <c r="A38" s="112">
        <v>33</v>
      </c>
      <c r="B38" s="113" t="s">
        <v>40</v>
      </c>
      <c r="C38" s="20">
        <v>119</v>
      </c>
      <c r="D38" s="114">
        <f t="shared" si="3"/>
        <v>116</v>
      </c>
      <c r="E38" s="21">
        <f t="shared" si="4"/>
        <v>235</v>
      </c>
      <c r="F38" s="115">
        <f t="shared" si="5"/>
        <v>235</v>
      </c>
      <c r="G38" s="23">
        <v>7</v>
      </c>
      <c r="H38" s="24">
        <v>8</v>
      </c>
      <c r="I38" s="24">
        <v>7</v>
      </c>
      <c r="J38" s="24">
        <v>6</v>
      </c>
      <c r="K38" s="24">
        <v>8</v>
      </c>
      <c r="L38" s="24">
        <v>6</v>
      </c>
      <c r="M38" s="24">
        <v>5</v>
      </c>
      <c r="N38" s="24">
        <v>5</v>
      </c>
      <c r="O38" s="25">
        <v>9</v>
      </c>
      <c r="P38" s="26">
        <f t="shared" si="0"/>
        <v>61</v>
      </c>
      <c r="Q38" s="23">
        <v>7</v>
      </c>
      <c r="R38" s="24">
        <v>7</v>
      </c>
      <c r="S38" s="24">
        <v>5</v>
      </c>
      <c r="T38" s="24">
        <v>8</v>
      </c>
      <c r="U38" s="24">
        <v>4</v>
      </c>
      <c r="V38" s="24">
        <v>6</v>
      </c>
      <c r="W38" s="24">
        <v>5</v>
      </c>
      <c r="X38" s="24">
        <v>6</v>
      </c>
      <c r="Y38" s="25">
        <v>7</v>
      </c>
      <c r="Z38" s="26">
        <f t="shared" si="1"/>
        <v>55</v>
      </c>
      <c r="AA38" s="27">
        <f t="shared" si="2"/>
        <v>116</v>
      </c>
      <c r="AB38" s="116"/>
    </row>
    <row r="39" spans="1:28">
      <c r="A39" s="117"/>
      <c r="B39" s="113" t="s">
        <v>37</v>
      </c>
      <c r="C39" s="20">
        <v>108</v>
      </c>
      <c r="D39" s="114">
        <f t="shared" si="3"/>
        <v>0</v>
      </c>
      <c r="E39" s="21"/>
      <c r="F39" s="115" t="s">
        <v>141</v>
      </c>
      <c r="G39" s="23"/>
      <c r="H39" s="24"/>
      <c r="I39" s="24"/>
      <c r="J39" s="24"/>
      <c r="K39" s="24"/>
      <c r="L39" s="24"/>
      <c r="M39" s="24"/>
      <c r="N39" s="24"/>
      <c r="O39" s="25"/>
      <c r="P39" s="26">
        <f t="shared" si="0"/>
        <v>0</v>
      </c>
      <c r="Q39" s="23"/>
      <c r="R39" s="24"/>
      <c r="S39" s="24"/>
      <c r="T39" s="24"/>
      <c r="U39" s="24"/>
      <c r="V39" s="24"/>
      <c r="W39" s="24"/>
      <c r="X39" s="24"/>
      <c r="Y39" s="25"/>
      <c r="Z39" s="26">
        <f t="shared" si="1"/>
        <v>0</v>
      </c>
      <c r="AA39" s="27">
        <f t="shared" si="2"/>
        <v>0</v>
      </c>
      <c r="AB39" s="116"/>
    </row>
    <row r="40" spans="1:28" ht="20" thickBot="1">
      <c r="A40" s="122"/>
      <c r="B40" s="123" t="s">
        <v>34</v>
      </c>
      <c r="C40" s="30">
        <v>103</v>
      </c>
      <c r="D40" s="124">
        <f t="shared" si="3"/>
        <v>0</v>
      </c>
      <c r="E40" s="31"/>
      <c r="F40" s="125" t="s">
        <v>141</v>
      </c>
      <c r="G40" s="33"/>
      <c r="H40" s="34"/>
      <c r="I40" s="34"/>
      <c r="J40" s="34"/>
      <c r="K40" s="34"/>
      <c r="L40" s="34"/>
      <c r="M40" s="34"/>
      <c r="N40" s="34"/>
      <c r="O40" s="35"/>
      <c r="P40" s="36">
        <f t="shared" si="0"/>
        <v>0</v>
      </c>
      <c r="Q40" s="33"/>
      <c r="R40" s="34"/>
      <c r="S40" s="34"/>
      <c r="T40" s="34"/>
      <c r="U40" s="34"/>
      <c r="V40" s="34"/>
      <c r="W40" s="34"/>
      <c r="X40" s="34"/>
      <c r="Y40" s="35"/>
      <c r="Z40" s="36">
        <f t="shared" si="1"/>
        <v>0</v>
      </c>
      <c r="AA40" s="37">
        <f t="shared" si="2"/>
        <v>0</v>
      </c>
      <c r="AB40" s="126"/>
    </row>
    <row r="41" spans="1:28" ht="20" thickTop="1">
      <c r="A41" s="39"/>
      <c r="B41" s="127"/>
      <c r="C41" s="41"/>
      <c r="D41" s="41"/>
      <c r="E41" s="42"/>
      <c r="F41" s="43"/>
      <c r="G41" s="41"/>
      <c r="H41" s="41"/>
      <c r="I41" s="41"/>
      <c r="J41" s="41"/>
      <c r="K41" s="41"/>
      <c r="L41" s="41"/>
      <c r="M41" s="41"/>
      <c r="N41" s="41"/>
      <c r="O41" s="41"/>
      <c r="P41" s="128"/>
      <c r="Q41" s="41"/>
      <c r="R41" s="41"/>
      <c r="S41" s="41"/>
      <c r="T41" s="41"/>
      <c r="U41" s="41"/>
      <c r="V41" s="41"/>
      <c r="W41" s="41"/>
      <c r="X41" s="41"/>
      <c r="Y41" s="41"/>
      <c r="Z41" s="128"/>
      <c r="AA41" s="41"/>
      <c r="AB41" s="45"/>
    </row>
    <row r="42" spans="1:28" ht="20" thickBot="1">
      <c r="A42" s="39">
        <v>12</v>
      </c>
      <c r="B42" s="2" t="s">
        <v>142</v>
      </c>
      <c r="C42" s="3" t="s">
        <v>133</v>
      </c>
      <c r="D42" s="129" t="s">
        <v>123</v>
      </c>
      <c r="E42" s="129"/>
      <c r="F42" s="129"/>
      <c r="G42" s="41"/>
      <c r="H42" s="41"/>
      <c r="I42" s="41"/>
      <c r="J42" s="41"/>
      <c r="K42" s="41"/>
      <c r="L42" s="41"/>
      <c r="M42" s="41"/>
      <c r="N42" s="41"/>
      <c r="O42" s="41"/>
      <c r="P42" s="128"/>
      <c r="Q42" s="41"/>
      <c r="R42" s="41"/>
      <c r="S42" s="41"/>
      <c r="T42" s="41"/>
      <c r="U42" s="41"/>
      <c r="V42" s="41"/>
      <c r="W42" s="41"/>
      <c r="X42" s="41"/>
      <c r="Y42" s="41"/>
      <c r="Z42" s="128"/>
      <c r="AA42" s="41"/>
      <c r="AB42" s="45"/>
    </row>
    <row r="43" spans="1:28" ht="18" thickTop="1" thickBot="1">
      <c r="A43" s="93" t="s">
        <v>134</v>
      </c>
      <c r="B43" s="94"/>
      <c r="C43" s="94"/>
      <c r="D43" s="94"/>
      <c r="E43" s="95"/>
      <c r="F43" s="6" t="s">
        <v>135</v>
      </c>
      <c r="G43" s="7">
        <v>1</v>
      </c>
      <c r="H43" s="8">
        <v>2</v>
      </c>
      <c r="I43" s="8">
        <v>3</v>
      </c>
      <c r="J43" s="8">
        <v>4</v>
      </c>
      <c r="K43" s="8">
        <v>5</v>
      </c>
      <c r="L43" s="8">
        <v>6</v>
      </c>
      <c r="M43" s="8">
        <v>7</v>
      </c>
      <c r="N43" s="8">
        <v>8</v>
      </c>
      <c r="O43" s="9">
        <v>9</v>
      </c>
      <c r="P43" s="10" t="s">
        <v>0</v>
      </c>
      <c r="Q43" s="7">
        <v>10</v>
      </c>
      <c r="R43" s="8">
        <v>11</v>
      </c>
      <c r="S43" s="8">
        <v>12</v>
      </c>
      <c r="T43" s="8">
        <v>13</v>
      </c>
      <c r="U43" s="8">
        <v>14</v>
      </c>
      <c r="V43" s="8">
        <v>15</v>
      </c>
      <c r="W43" s="8">
        <v>16</v>
      </c>
      <c r="X43" s="8">
        <v>17</v>
      </c>
      <c r="Y43" s="9">
        <v>18</v>
      </c>
      <c r="Z43" s="11" t="s">
        <v>1</v>
      </c>
      <c r="AA43" s="100" t="s">
        <v>2</v>
      </c>
      <c r="AB43" s="13" t="s">
        <v>136</v>
      </c>
    </row>
    <row r="44" spans="1:28" ht="20.5" thickTop="1" thickBot="1">
      <c r="A44" s="101" t="s">
        <v>137</v>
      </c>
      <c r="B44" s="102" t="s">
        <v>3</v>
      </c>
      <c r="C44" s="103" t="s">
        <v>4</v>
      </c>
      <c r="D44" s="104" t="s">
        <v>138</v>
      </c>
      <c r="E44" s="105" t="s">
        <v>5</v>
      </c>
      <c r="F44" s="106" t="s">
        <v>139</v>
      </c>
      <c r="G44" s="107">
        <v>4</v>
      </c>
      <c r="H44" s="108">
        <v>4</v>
      </c>
      <c r="I44" s="108">
        <v>4</v>
      </c>
      <c r="J44" s="108">
        <v>3</v>
      </c>
      <c r="K44" s="108">
        <v>4</v>
      </c>
      <c r="L44" s="108">
        <v>5</v>
      </c>
      <c r="M44" s="108">
        <v>4</v>
      </c>
      <c r="N44" s="108">
        <v>3</v>
      </c>
      <c r="O44" s="109">
        <v>5</v>
      </c>
      <c r="P44" s="110">
        <f t="shared" ref="P44:P56" si="6">SUM(G44:O44)</f>
        <v>36</v>
      </c>
      <c r="Q44" s="107">
        <v>4</v>
      </c>
      <c r="R44" s="108">
        <v>4</v>
      </c>
      <c r="S44" s="108">
        <v>3</v>
      </c>
      <c r="T44" s="108">
        <v>4</v>
      </c>
      <c r="U44" s="108">
        <v>3</v>
      </c>
      <c r="V44" s="108">
        <v>4</v>
      </c>
      <c r="W44" s="108">
        <v>5</v>
      </c>
      <c r="X44" s="108">
        <v>4</v>
      </c>
      <c r="Y44" s="109">
        <v>5</v>
      </c>
      <c r="Z44" s="110">
        <f t="shared" ref="Z44:Z56" si="7">SUM(Q44:Y44)</f>
        <v>36</v>
      </c>
      <c r="AA44" s="111">
        <f t="shared" ref="AA44:AA56" si="8">SUM(P44,Z44)</f>
        <v>72</v>
      </c>
      <c r="AB44" s="61" t="s">
        <v>140</v>
      </c>
    </row>
    <row r="45" spans="1:28" ht="20" thickTop="1">
      <c r="A45" s="112">
        <v>1</v>
      </c>
      <c r="B45" s="113" t="s">
        <v>41</v>
      </c>
      <c r="C45" s="48">
        <v>75</v>
      </c>
      <c r="D45" s="119">
        <f t="shared" ref="D45:D56" si="9">SUM(AA45)</f>
        <v>75</v>
      </c>
      <c r="E45" s="49">
        <f t="shared" ref="E45:E55" si="10">SUM(C45:D45)</f>
        <v>150</v>
      </c>
      <c r="F45" s="115">
        <f t="shared" ref="F45:F55" si="11">E45-$AC$5*2</f>
        <v>150</v>
      </c>
      <c r="G45" s="130">
        <v>4</v>
      </c>
      <c r="H45" s="131">
        <v>3</v>
      </c>
      <c r="I45" s="131">
        <v>5</v>
      </c>
      <c r="J45" s="131">
        <v>3</v>
      </c>
      <c r="K45" s="131">
        <v>4</v>
      </c>
      <c r="L45" s="131">
        <v>5</v>
      </c>
      <c r="M45" s="131">
        <v>4</v>
      </c>
      <c r="N45" s="131">
        <v>3</v>
      </c>
      <c r="O45" s="132">
        <v>5</v>
      </c>
      <c r="P45" s="133">
        <f t="shared" si="6"/>
        <v>36</v>
      </c>
      <c r="Q45" s="130">
        <v>4</v>
      </c>
      <c r="R45" s="131">
        <v>5</v>
      </c>
      <c r="S45" s="131">
        <v>3</v>
      </c>
      <c r="T45" s="131">
        <v>4</v>
      </c>
      <c r="U45" s="131">
        <v>4</v>
      </c>
      <c r="V45" s="131">
        <v>4</v>
      </c>
      <c r="W45" s="131">
        <v>5</v>
      </c>
      <c r="X45" s="131">
        <v>5</v>
      </c>
      <c r="Y45" s="132">
        <v>5</v>
      </c>
      <c r="Z45" s="133">
        <f t="shared" si="7"/>
        <v>39</v>
      </c>
      <c r="AA45" s="134">
        <f t="shared" si="8"/>
        <v>75</v>
      </c>
      <c r="AB45" s="135"/>
    </row>
    <row r="46" spans="1:28">
      <c r="A46" s="112">
        <v>2</v>
      </c>
      <c r="B46" s="113" t="s">
        <v>42</v>
      </c>
      <c r="C46" s="48">
        <v>79</v>
      </c>
      <c r="D46" s="114">
        <f t="shared" si="9"/>
        <v>79</v>
      </c>
      <c r="E46" s="21">
        <f t="shared" si="10"/>
        <v>158</v>
      </c>
      <c r="F46" s="115">
        <f t="shared" si="11"/>
        <v>158</v>
      </c>
      <c r="G46" s="23">
        <v>6</v>
      </c>
      <c r="H46" s="24">
        <v>5</v>
      </c>
      <c r="I46" s="24">
        <v>5</v>
      </c>
      <c r="J46" s="24">
        <v>3</v>
      </c>
      <c r="K46" s="24">
        <v>4</v>
      </c>
      <c r="L46" s="24">
        <v>6</v>
      </c>
      <c r="M46" s="24">
        <v>3</v>
      </c>
      <c r="N46" s="24">
        <v>4</v>
      </c>
      <c r="O46" s="25">
        <v>4</v>
      </c>
      <c r="P46" s="26">
        <f t="shared" si="6"/>
        <v>40</v>
      </c>
      <c r="Q46" s="23">
        <v>4</v>
      </c>
      <c r="R46" s="24">
        <v>4</v>
      </c>
      <c r="S46" s="24">
        <v>4</v>
      </c>
      <c r="T46" s="24">
        <v>4</v>
      </c>
      <c r="U46" s="24">
        <v>3</v>
      </c>
      <c r="V46" s="24">
        <v>4</v>
      </c>
      <c r="W46" s="24">
        <v>6</v>
      </c>
      <c r="X46" s="24">
        <v>4</v>
      </c>
      <c r="Y46" s="25">
        <v>6</v>
      </c>
      <c r="Z46" s="26">
        <f t="shared" si="7"/>
        <v>39</v>
      </c>
      <c r="AA46" s="27">
        <f t="shared" si="8"/>
        <v>79</v>
      </c>
      <c r="AB46" s="116"/>
    </row>
    <row r="47" spans="1:28">
      <c r="A47" s="112">
        <v>3</v>
      </c>
      <c r="B47" s="113" t="s">
        <v>44</v>
      </c>
      <c r="C47" s="48">
        <v>81</v>
      </c>
      <c r="D47" s="114">
        <f t="shared" si="9"/>
        <v>78</v>
      </c>
      <c r="E47" s="21">
        <f t="shared" si="10"/>
        <v>159</v>
      </c>
      <c r="F47" s="115">
        <f t="shared" si="11"/>
        <v>159</v>
      </c>
      <c r="G47" s="23">
        <v>5</v>
      </c>
      <c r="H47" s="24">
        <v>4</v>
      </c>
      <c r="I47" s="24">
        <v>4</v>
      </c>
      <c r="J47" s="24">
        <v>4</v>
      </c>
      <c r="K47" s="24">
        <v>4</v>
      </c>
      <c r="L47" s="24">
        <v>6</v>
      </c>
      <c r="M47" s="24">
        <v>4</v>
      </c>
      <c r="N47" s="24">
        <v>4</v>
      </c>
      <c r="O47" s="25">
        <v>6</v>
      </c>
      <c r="P47" s="26">
        <f t="shared" si="6"/>
        <v>41</v>
      </c>
      <c r="Q47" s="23">
        <v>4</v>
      </c>
      <c r="R47" s="24">
        <v>5</v>
      </c>
      <c r="S47" s="24">
        <v>3</v>
      </c>
      <c r="T47" s="24">
        <v>4</v>
      </c>
      <c r="U47" s="24">
        <v>3</v>
      </c>
      <c r="V47" s="24">
        <v>4</v>
      </c>
      <c r="W47" s="24">
        <v>5</v>
      </c>
      <c r="X47" s="24">
        <v>5</v>
      </c>
      <c r="Y47" s="25">
        <v>4</v>
      </c>
      <c r="Z47" s="26">
        <f t="shared" si="7"/>
        <v>37</v>
      </c>
      <c r="AA47" s="27">
        <f t="shared" si="8"/>
        <v>78</v>
      </c>
      <c r="AB47" s="116"/>
    </row>
    <row r="48" spans="1:28">
      <c r="A48" s="112">
        <v>4</v>
      </c>
      <c r="B48" s="113" t="s">
        <v>45</v>
      </c>
      <c r="C48" s="48">
        <v>82</v>
      </c>
      <c r="D48" s="114">
        <f t="shared" si="9"/>
        <v>78</v>
      </c>
      <c r="E48" s="21">
        <f t="shared" si="10"/>
        <v>160</v>
      </c>
      <c r="F48" s="115">
        <f t="shared" si="11"/>
        <v>160</v>
      </c>
      <c r="G48" s="23">
        <v>6</v>
      </c>
      <c r="H48" s="24">
        <v>5</v>
      </c>
      <c r="I48" s="24">
        <v>4</v>
      </c>
      <c r="J48" s="24">
        <v>4</v>
      </c>
      <c r="K48" s="24">
        <v>5</v>
      </c>
      <c r="L48" s="24">
        <v>5</v>
      </c>
      <c r="M48" s="24">
        <v>4</v>
      </c>
      <c r="N48" s="24">
        <v>2</v>
      </c>
      <c r="O48" s="25">
        <v>5</v>
      </c>
      <c r="P48" s="26">
        <f t="shared" si="6"/>
        <v>40</v>
      </c>
      <c r="Q48" s="23">
        <v>3</v>
      </c>
      <c r="R48" s="24">
        <v>5</v>
      </c>
      <c r="S48" s="24">
        <v>3</v>
      </c>
      <c r="T48" s="24">
        <v>5</v>
      </c>
      <c r="U48" s="24">
        <v>2</v>
      </c>
      <c r="V48" s="24">
        <v>4</v>
      </c>
      <c r="W48" s="24">
        <v>4</v>
      </c>
      <c r="X48" s="24">
        <v>4</v>
      </c>
      <c r="Y48" s="25">
        <v>8</v>
      </c>
      <c r="Z48" s="26">
        <f t="shared" si="7"/>
        <v>38</v>
      </c>
      <c r="AA48" s="27">
        <f t="shared" si="8"/>
        <v>78</v>
      </c>
      <c r="AB48" s="116"/>
    </row>
    <row r="49" spans="1:28">
      <c r="A49" s="112">
        <v>5</v>
      </c>
      <c r="B49" s="113" t="s">
        <v>43</v>
      </c>
      <c r="C49" s="48">
        <v>81</v>
      </c>
      <c r="D49" s="114">
        <f t="shared" si="9"/>
        <v>79</v>
      </c>
      <c r="E49" s="21">
        <f t="shared" si="10"/>
        <v>160</v>
      </c>
      <c r="F49" s="115">
        <f t="shared" si="11"/>
        <v>160</v>
      </c>
      <c r="G49" s="23">
        <v>6</v>
      </c>
      <c r="H49" s="24">
        <v>5</v>
      </c>
      <c r="I49" s="24">
        <v>4</v>
      </c>
      <c r="J49" s="24">
        <v>3</v>
      </c>
      <c r="K49" s="24">
        <v>5</v>
      </c>
      <c r="L49" s="24">
        <v>5</v>
      </c>
      <c r="M49" s="24">
        <v>4</v>
      </c>
      <c r="N49" s="24">
        <v>3</v>
      </c>
      <c r="O49" s="25">
        <v>5</v>
      </c>
      <c r="P49" s="26">
        <f t="shared" si="6"/>
        <v>40</v>
      </c>
      <c r="Q49" s="23">
        <v>4</v>
      </c>
      <c r="R49" s="24">
        <v>5</v>
      </c>
      <c r="S49" s="24">
        <v>3</v>
      </c>
      <c r="T49" s="24">
        <v>4</v>
      </c>
      <c r="U49" s="24">
        <v>3</v>
      </c>
      <c r="V49" s="24">
        <v>5</v>
      </c>
      <c r="W49" s="24">
        <v>5</v>
      </c>
      <c r="X49" s="24">
        <v>5</v>
      </c>
      <c r="Y49" s="25">
        <v>5</v>
      </c>
      <c r="Z49" s="26">
        <f t="shared" si="7"/>
        <v>39</v>
      </c>
      <c r="AA49" s="27">
        <f t="shared" si="8"/>
        <v>79</v>
      </c>
      <c r="AB49" s="116"/>
    </row>
    <row r="50" spans="1:28">
      <c r="A50" s="112">
        <v>6</v>
      </c>
      <c r="B50" s="113" t="s">
        <v>48</v>
      </c>
      <c r="C50" s="48">
        <v>90</v>
      </c>
      <c r="D50" s="114">
        <f t="shared" si="9"/>
        <v>75</v>
      </c>
      <c r="E50" s="21">
        <f t="shared" si="10"/>
        <v>165</v>
      </c>
      <c r="F50" s="115">
        <f t="shared" si="11"/>
        <v>165</v>
      </c>
      <c r="G50" s="23">
        <v>4</v>
      </c>
      <c r="H50" s="24">
        <v>5</v>
      </c>
      <c r="I50" s="24">
        <v>4</v>
      </c>
      <c r="J50" s="24">
        <v>3</v>
      </c>
      <c r="K50" s="24">
        <v>4</v>
      </c>
      <c r="L50" s="24">
        <v>5</v>
      </c>
      <c r="M50" s="24">
        <v>4</v>
      </c>
      <c r="N50" s="24">
        <v>3</v>
      </c>
      <c r="O50" s="25">
        <v>5</v>
      </c>
      <c r="P50" s="26">
        <f t="shared" si="6"/>
        <v>37</v>
      </c>
      <c r="Q50" s="23">
        <v>4</v>
      </c>
      <c r="R50" s="24">
        <v>4</v>
      </c>
      <c r="S50" s="24">
        <v>3</v>
      </c>
      <c r="T50" s="24">
        <v>4</v>
      </c>
      <c r="U50" s="24">
        <v>3</v>
      </c>
      <c r="V50" s="24">
        <v>5</v>
      </c>
      <c r="W50" s="24">
        <v>5</v>
      </c>
      <c r="X50" s="24">
        <v>4</v>
      </c>
      <c r="Y50" s="25">
        <v>6</v>
      </c>
      <c r="Z50" s="26">
        <f t="shared" si="7"/>
        <v>38</v>
      </c>
      <c r="AA50" s="27">
        <f t="shared" si="8"/>
        <v>75</v>
      </c>
      <c r="AB50" s="116"/>
    </row>
    <row r="51" spans="1:28">
      <c r="A51" s="112">
        <v>7</v>
      </c>
      <c r="B51" s="113" t="s">
        <v>47</v>
      </c>
      <c r="C51" s="48">
        <v>82</v>
      </c>
      <c r="D51" s="114">
        <f t="shared" si="9"/>
        <v>83</v>
      </c>
      <c r="E51" s="21">
        <f t="shared" si="10"/>
        <v>165</v>
      </c>
      <c r="F51" s="115">
        <f t="shared" si="11"/>
        <v>165</v>
      </c>
      <c r="G51" s="23">
        <v>4</v>
      </c>
      <c r="H51" s="24">
        <v>5</v>
      </c>
      <c r="I51" s="24">
        <v>5</v>
      </c>
      <c r="J51" s="24">
        <v>3</v>
      </c>
      <c r="K51" s="24">
        <v>5</v>
      </c>
      <c r="L51" s="24">
        <v>6</v>
      </c>
      <c r="M51" s="24">
        <v>5</v>
      </c>
      <c r="N51" s="24">
        <v>3</v>
      </c>
      <c r="O51" s="25">
        <v>5</v>
      </c>
      <c r="P51" s="26">
        <f t="shared" si="6"/>
        <v>41</v>
      </c>
      <c r="Q51" s="23">
        <v>5</v>
      </c>
      <c r="R51" s="24">
        <v>5</v>
      </c>
      <c r="S51" s="24">
        <v>3</v>
      </c>
      <c r="T51" s="24">
        <v>4</v>
      </c>
      <c r="U51" s="24">
        <v>3</v>
      </c>
      <c r="V51" s="24">
        <v>5</v>
      </c>
      <c r="W51" s="24">
        <v>7</v>
      </c>
      <c r="X51" s="24">
        <v>5</v>
      </c>
      <c r="Y51" s="25">
        <v>5</v>
      </c>
      <c r="Z51" s="26">
        <f t="shared" si="7"/>
        <v>42</v>
      </c>
      <c r="AA51" s="27">
        <f t="shared" si="8"/>
        <v>83</v>
      </c>
      <c r="AB51" s="116"/>
    </row>
    <row r="52" spans="1:28">
      <c r="A52" s="112">
        <v>8</v>
      </c>
      <c r="B52" s="113" t="s">
        <v>46</v>
      </c>
      <c r="C52" s="48">
        <v>82</v>
      </c>
      <c r="D52" s="114">
        <f t="shared" si="9"/>
        <v>84</v>
      </c>
      <c r="E52" s="21">
        <f t="shared" si="10"/>
        <v>166</v>
      </c>
      <c r="F52" s="115">
        <f t="shared" si="11"/>
        <v>166</v>
      </c>
      <c r="G52" s="23">
        <v>5</v>
      </c>
      <c r="H52" s="24">
        <v>4</v>
      </c>
      <c r="I52" s="24">
        <v>6</v>
      </c>
      <c r="J52" s="24">
        <v>4</v>
      </c>
      <c r="K52" s="24">
        <v>4</v>
      </c>
      <c r="L52" s="24">
        <v>5</v>
      </c>
      <c r="M52" s="24">
        <v>4</v>
      </c>
      <c r="N52" s="24">
        <v>3</v>
      </c>
      <c r="O52" s="25">
        <v>5</v>
      </c>
      <c r="P52" s="26">
        <f t="shared" si="6"/>
        <v>40</v>
      </c>
      <c r="Q52" s="23">
        <v>5</v>
      </c>
      <c r="R52" s="24">
        <v>5</v>
      </c>
      <c r="S52" s="24">
        <v>4</v>
      </c>
      <c r="T52" s="24">
        <v>5</v>
      </c>
      <c r="U52" s="24">
        <v>4</v>
      </c>
      <c r="V52" s="24">
        <v>5</v>
      </c>
      <c r="W52" s="24">
        <v>5</v>
      </c>
      <c r="X52" s="24">
        <v>4</v>
      </c>
      <c r="Y52" s="25">
        <v>7</v>
      </c>
      <c r="Z52" s="26">
        <f t="shared" si="7"/>
        <v>44</v>
      </c>
      <c r="AA52" s="27">
        <f t="shared" si="8"/>
        <v>84</v>
      </c>
      <c r="AB52" s="116"/>
    </row>
    <row r="53" spans="1:28">
      <c r="A53" s="112">
        <v>9</v>
      </c>
      <c r="B53" s="113" t="s">
        <v>49</v>
      </c>
      <c r="C53" s="48">
        <v>90</v>
      </c>
      <c r="D53" s="114">
        <f t="shared" si="9"/>
        <v>92</v>
      </c>
      <c r="E53" s="21">
        <f t="shared" si="10"/>
        <v>182</v>
      </c>
      <c r="F53" s="115">
        <f t="shared" si="11"/>
        <v>182</v>
      </c>
      <c r="G53" s="23">
        <v>4</v>
      </c>
      <c r="H53" s="24">
        <v>6</v>
      </c>
      <c r="I53" s="24">
        <v>5</v>
      </c>
      <c r="J53" s="24">
        <v>3</v>
      </c>
      <c r="K53" s="24">
        <v>5</v>
      </c>
      <c r="L53" s="24">
        <v>6</v>
      </c>
      <c r="M53" s="24">
        <v>5</v>
      </c>
      <c r="N53" s="24">
        <v>4</v>
      </c>
      <c r="O53" s="25">
        <v>5</v>
      </c>
      <c r="P53" s="26">
        <f t="shared" si="6"/>
        <v>43</v>
      </c>
      <c r="Q53" s="23">
        <v>6</v>
      </c>
      <c r="R53" s="24">
        <v>8</v>
      </c>
      <c r="S53" s="24">
        <v>5</v>
      </c>
      <c r="T53" s="24">
        <v>5</v>
      </c>
      <c r="U53" s="24">
        <v>5</v>
      </c>
      <c r="V53" s="24">
        <v>5</v>
      </c>
      <c r="W53" s="24">
        <v>5</v>
      </c>
      <c r="X53" s="24">
        <v>4</v>
      </c>
      <c r="Y53" s="25">
        <v>6</v>
      </c>
      <c r="Z53" s="26">
        <f t="shared" si="7"/>
        <v>49</v>
      </c>
      <c r="AA53" s="27">
        <f t="shared" si="8"/>
        <v>92</v>
      </c>
      <c r="AB53" s="116"/>
    </row>
    <row r="54" spans="1:28">
      <c r="A54" s="112">
        <v>10</v>
      </c>
      <c r="B54" s="113" t="s">
        <v>50</v>
      </c>
      <c r="C54" s="48">
        <v>100</v>
      </c>
      <c r="D54" s="114">
        <f t="shared" si="9"/>
        <v>100</v>
      </c>
      <c r="E54" s="21">
        <f t="shared" si="10"/>
        <v>200</v>
      </c>
      <c r="F54" s="115">
        <f t="shared" si="11"/>
        <v>200</v>
      </c>
      <c r="G54" s="23">
        <v>7</v>
      </c>
      <c r="H54" s="24">
        <v>8</v>
      </c>
      <c r="I54" s="24">
        <v>5</v>
      </c>
      <c r="J54" s="24">
        <v>3</v>
      </c>
      <c r="K54" s="24">
        <v>5</v>
      </c>
      <c r="L54" s="24">
        <v>8</v>
      </c>
      <c r="M54" s="24">
        <v>5</v>
      </c>
      <c r="N54" s="24">
        <v>4</v>
      </c>
      <c r="O54" s="25">
        <v>7</v>
      </c>
      <c r="P54" s="26">
        <f t="shared" si="6"/>
        <v>52</v>
      </c>
      <c r="Q54" s="23">
        <v>5</v>
      </c>
      <c r="R54" s="24">
        <v>7</v>
      </c>
      <c r="S54" s="24">
        <v>4</v>
      </c>
      <c r="T54" s="24">
        <v>5</v>
      </c>
      <c r="U54" s="24">
        <v>4</v>
      </c>
      <c r="V54" s="24">
        <v>5</v>
      </c>
      <c r="W54" s="24">
        <v>6</v>
      </c>
      <c r="X54" s="24">
        <v>4</v>
      </c>
      <c r="Y54" s="25">
        <v>8</v>
      </c>
      <c r="Z54" s="26">
        <f t="shared" si="7"/>
        <v>48</v>
      </c>
      <c r="AA54" s="27">
        <f t="shared" si="8"/>
        <v>100</v>
      </c>
      <c r="AB54" s="116"/>
    </row>
    <row r="55" spans="1:28">
      <c r="A55" s="112">
        <v>11</v>
      </c>
      <c r="B55" s="113" t="s">
        <v>51</v>
      </c>
      <c r="C55" s="48">
        <v>121</v>
      </c>
      <c r="D55" s="114">
        <f t="shared" si="9"/>
        <v>116</v>
      </c>
      <c r="E55" s="21">
        <f t="shared" si="10"/>
        <v>237</v>
      </c>
      <c r="F55" s="115">
        <f t="shared" si="11"/>
        <v>237</v>
      </c>
      <c r="G55" s="23">
        <v>7</v>
      </c>
      <c r="H55" s="24">
        <v>7</v>
      </c>
      <c r="I55" s="24">
        <v>7</v>
      </c>
      <c r="J55" s="24">
        <v>6</v>
      </c>
      <c r="K55" s="24">
        <v>7</v>
      </c>
      <c r="L55" s="24">
        <v>10</v>
      </c>
      <c r="M55" s="24">
        <v>7</v>
      </c>
      <c r="N55" s="24">
        <v>5</v>
      </c>
      <c r="O55" s="25">
        <v>7</v>
      </c>
      <c r="P55" s="26">
        <f t="shared" si="6"/>
        <v>63</v>
      </c>
      <c r="Q55" s="23">
        <v>6</v>
      </c>
      <c r="R55" s="24">
        <v>5</v>
      </c>
      <c r="S55" s="24">
        <v>4</v>
      </c>
      <c r="T55" s="24">
        <v>7</v>
      </c>
      <c r="U55" s="24">
        <v>5</v>
      </c>
      <c r="V55" s="24">
        <v>5</v>
      </c>
      <c r="W55" s="24">
        <v>7</v>
      </c>
      <c r="X55" s="24">
        <v>6</v>
      </c>
      <c r="Y55" s="25">
        <v>8</v>
      </c>
      <c r="Z55" s="26">
        <f t="shared" si="7"/>
        <v>53</v>
      </c>
      <c r="AA55" s="27">
        <f t="shared" si="8"/>
        <v>116</v>
      </c>
      <c r="AB55" s="116"/>
    </row>
    <row r="56" spans="1:28" ht="20" thickBot="1">
      <c r="A56" s="136" t="s">
        <v>141</v>
      </c>
      <c r="B56" s="123" t="s">
        <v>52</v>
      </c>
      <c r="C56" s="34"/>
      <c r="D56" s="124">
        <f t="shared" si="9"/>
        <v>82</v>
      </c>
      <c r="E56" s="31"/>
      <c r="F56" s="137"/>
      <c r="G56" s="33">
        <v>6</v>
      </c>
      <c r="H56" s="34">
        <v>5</v>
      </c>
      <c r="I56" s="34">
        <v>5</v>
      </c>
      <c r="J56" s="34">
        <v>3</v>
      </c>
      <c r="K56" s="34">
        <v>4</v>
      </c>
      <c r="L56" s="34">
        <v>6</v>
      </c>
      <c r="M56" s="34">
        <v>6</v>
      </c>
      <c r="N56" s="34">
        <v>3</v>
      </c>
      <c r="O56" s="35">
        <v>6</v>
      </c>
      <c r="P56" s="36">
        <f t="shared" si="6"/>
        <v>44</v>
      </c>
      <c r="Q56" s="33">
        <v>5</v>
      </c>
      <c r="R56" s="34">
        <v>6</v>
      </c>
      <c r="S56" s="34">
        <v>2</v>
      </c>
      <c r="T56" s="34">
        <v>4</v>
      </c>
      <c r="U56" s="34">
        <v>2</v>
      </c>
      <c r="V56" s="34">
        <v>4</v>
      </c>
      <c r="W56" s="34">
        <v>5</v>
      </c>
      <c r="X56" s="34">
        <v>4</v>
      </c>
      <c r="Y56" s="35">
        <v>6</v>
      </c>
      <c r="Z56" s="36">
        <f t="shared" si="7"/>
        <v>38</v>
      </c>
      <c r="AA56" s="37">
        <f t="shared" si="8"/>
        <v>82</v>
      </c>
      <c r="AB56" s="126"/>
    </row>
    <row r="57" spans="1:28" ht="20" thickTop="1">
      <c r="A57" s="39"/>
      <c r="B57" s="127"/>
      <c r="C57" s="41"/>
      <c r="D57" s="41"/>
      <c r="E57" s="42"/>
      <c r="F57" s="43"/>
      <c r="G57" s="41"/>
      <c r="H57" s="41"/>
      <c r="I57" s="41"/>
      <c r="J57" s="41"/>
      <c r="K57" s="41"/>
      <c r="L57" s="41"/>
      <c r="M57" s="41"/>
      <c r="N57" s="41"/>
      <c r="O57" s="41"/>
      <c r="P57" s="128"/>
      <c r="Q57" s="41"/>
      <c r="R57" s="41"/>
      <c r="S57" s="41"/>
      <c r="T57" s="41"/>
      <c r="U57" s="41"/>
      <c r="V57" s="41"/>
      <c r="W57" s="41"/>
      <c r="X57" s="41"/>
      <c r="Y57" s="41"/>
      <c r="Z57" s="128"/>
      <c r="AA57" s="41"/>
      <c r="AB57" s="45"/>
    </row>
    <row r="58" spans="1:28" ht="20" thickBot="1">
      <c r="A58" s="39">
        <v>17</v>
      </c>
      <c r="B58" s="138" t="s">
        <v>143</v>
      </c>
      <c r="C58" s="3" t="s">
        <v>133</v>
      </c>
      <c r="D58" s="41"/>
      <c r="E58" s="42"/>
      <c r="F58" s="43"/>
      <c r="G58" s="41"/>
      <c r="H58" s="41"/>
      <c r="I58" s="41"/>
      <c r="J58" s="41"/>
      <c r="K58" s="41"/>
      <c r="L58" s="41"/>
      <c r="M58" s="41"/>
      <c r="N58" s="41"/>
      <c r="O58" s="41"/>
      <c r="P58" s="128"/>
      <c r="Q58" s="41"/>
      <c r="R58" s="41"/>
      <c r="S58" s="41"/>
      <c r="X58" s="41"/>
      <c r="Y58" s="41"/>
      <c r="Z58" s="128"/>
      <c r="AA58" s="41"/>
      <c r="AB58" s="45"/>
    </row>
    <row r="59" spans="1:28" ht="18" thickTop="1" thickBot="1">
      <c r="A59" s="139" t="s">
        <v>134</v>
      </c>
      <c r="B59" s="140"/>
      <c r="C59" s="140"/>
      <c r="D59" s="140"/>
      <c r="E59" s="140"/>
      <c r="F59" s="141" t="s">
        <v>135</v>
      </c>
      <c r="G59" s="7">
        <v>1</v>
      </c>
      <c r="H59" s="8">
        <v>2</v>
      </c>
      <c r="I59" s="8">
        <v>3</v>
      </c>
      <c r="J59" s="8">
        <v>4</v>
      </c>
      <c r="K59" s="8">
        <v>5</v>
      </c>
      <c r="L59" s="8">
        <v>6</v>
      </c>
      <c r="M59" s="8">
        <v>7</v>
      </c>
      <c r="N59" s="8">
        <v>8</v>
      </c>
      <c r="O59" s="9">
        <v>9</v>
      </c>
      <c r="P59" s="10" t="s">
        <v>0</v>
      </c>
      <c r="Q59" s="7">
        <v>10</v>
      </c>
      <c r="R59" s="8">
        <v>11</v>
      </c>
      <c r="S59" s="8">
        <v>12</v>
      </c>
      <c r="T59" s="8">
        <v>13</v>
      </c>
      <c r="U59" s="8">
        <v>14</v>
      </c>
      <c r="V59" s="8">
        <v>15</v>
      </c>
      <c r="W59" s="8">
        <v>16</v>
      </c>
      <c r="X59" s="8">
        <v>17</v>
      </c>
      <c r="Y59" s="9">
        <v>18</v>
      </c>
      <c r="Z59" s="11" t="s">
        <v>1</v>
      </c>
      <c r="AA59" s="100" t="s">
        <v>2</v>
      </c>
      <c r="AB59" s="92" t="s">
        <v>136</v>
      </c>
    </row>
    <row r="60" spans="1:28" ht="20.5" thickTop="1" thickBot="1">
      <c r="A60" s="142" t="s">
        <v>137</v>
      </c>
      <c r="B60" s="143" t="s">
        <v>3</v>
      </c>
      <c r="C60" s="103" t="s">
        <v>4</v>
      </c>
      <c r="D60" s="103" t="s">
        <v>138</v>
      </c>
      <c r="E60" s="144" t="s">
        <v>5</v>
      </c>
      <c r="F60" s="106" t="s">
        <v>139</v>
      </c>
      <c r="G60" s="107">
        <v>4</v>
      </c>
      <c r="H60" s="108">
        <v>4</v>
      </c>
      <c r="I60" s="108">
        <v>4</v>
      </c>
      <c r="J60" s="108">
        <v>3</v>
      </c>
      <c r="K60" s="108">
        <v>4</v>
      </c>
      <c r="L60" s="108">
        <v>5</v>
      </c>
      <c r="M60" s="108">
        <v>4</v>
      </c>
      <c r="N60" s="108">
        <v>3</v>
      </c>
      <c r="O60" s="109">
        <v>5</v>
      </c>
      <c r="P60" s="110">
        <f t="shared" ref="P60:P74" si="12">SUM(G60:O60)</f>
        <v>36</v>
      </c>
      <c r="Q60" s="107">
        <v>4</v>
      </c>
      <c r="R60" s="108">
        <v>4</v>
      </c>
      <c r="S60" s="108">
        <v>3</v>
      </c>
      <c r="T60" s="108">
        <v>4</v>
      </c>
      <c r="U60" s="108">
        <v>3</v>
      </c>
      <c r="V60" s="108">
        <v>4</v>
      </c>
      <c r="W60" s="108">
        <v>5</v>
      </c>
      <c r="X60" s="108">
        <v>4</v>
      </c>
      <c r="Y60" s="109">
        <v>5</v>
      </c>
      <c r="Z60" s="110">
        <f t="shared" ref="Z60:Z74" si="13">SUM(Q60:Y60)</f>
        <v>36</v>
      </c>
      <c r="AA60" s="111">
        <f t="shared" ref="AA60:AA74" si="14">SUM(P60,Z60)</f>
        <v>72</v>
      </c>
      <c r="AB60" s="145" t="s">
        <v>140</v>
      </c>
    </row>
    <row r="61" spans="1:28" ht="20" thickTop="1">
      <c r="A61" s="112">
        <v>1</v>
      </c>
      <c r="B61" s="113" t="s">
        <v>54</v>
      </c>
      <c r="C61" s="48">
        <v>79</v>
      </c>
      <c r="D61" s="119">
        <f t="shared" ref="D61:D74" si="15">SUM(AA61)</f>
        <v>79</v>
      </c>
      <c r="E61" s="49">
        <f t="shared" ref="E61:E73" si="16">SUM(C61:D61)</f>
        <v>158</v>
      </c>
      <c r="F61" s="115">
        <f t="shared" ref="F61:F73" si="17">E61-$AC$5*2</f>
        <v>158</v>
      </c>
      <c r="G61" s="51">
        <v>4</v>
      </c>
      <c r="H61" s="48">
        <v>4</v>
      </c>
      <c r="I61" s="48">
        <v>4</v>
      </c>
      <c r="J61" s="48">
        <v>3</v>
      </c>
      <c r="K61" s="48">
        <v>3</v>
      </c>
      <c r="L61" s="48">
        <v>5</v>
      </c>
      <c r="M61" s="48">
        <v>3</v>
      </c>
      <c r="N61" s="48">
        <v>5</v>
      </c>
      <c r="O61" s="52">
        <v>5</v>
      </c>
      <c r="P61" s="53">
        <f t="shared" si="12"/>
        <v>36</v>
      </c>
      <c r="Q61" s="51">
        <v>5</v>
      </c>
      <c r="R61" s="48">
        <v>4</v>
      </c>
      <c r="S61" s="48">
        <v>4</v>
      </c>
      <c r="T61" s="48">
        <v>4</v>
      </c>
      <c r="U61" s="48">
        <v>4</v>
      </c>
      <c r="V61" s="48">
        <v>5</v>
      </c>
      <c r="W61" s="48">
        <v>5</v>
      </c>
      <c r="X61" s="48">
        <v>6</v>
      </c>
      <c r="Y61" s="52">
        <v>6</v>
      </c>
      <c r="Z61" s="53">
        <f t="shared" si="13"/>
        <v>43</v>
      </c>
      <c r="AA61" s="54">
        <f t="shared" si="14"/>
        <v>79</v>
      </c>
      <c r="AB61" s="121"/>
    </row>
    <row r="62" spans="1:28">
      <c r="A62" s="112">
        <v>2</v>
      </c>
      <c r="B62" s="113" t="s">
        <v>53</v>
      </c>
      <c r="C62" s="48">
        <v>77</v>
      </c>
      <c r="D62" s="114">
        <f t="shared" si="15"/>
        <v>81</v>
      </c>
      <c r="E62" s="21">
        <f t="shared" si="16"/>
        <v>158</v>
      </c>
      <c r="F62" s="115">
        <f t="shared" si="17"/>
        <v>158</v>
      </c>
      <c r="G62" s="23">
        <v>4</v>
      </c>
      <c r="H62" s="24">
        <v>5</v>
      </c>
      <c r="I62" s="24">
        <v>4</v>
      </c>
      <c r="J62" s="24">
        <v>4</v>
      </c>
      <c r="K62" s="24">
        <v>5</v>
      </c>
      <c r="L62" s="24">
        <v>5</v>
      </c>
      <c r="M62" s="24">
        <v>6</v>
      </c>
      <c r="N62" s="24">
        <v>2</v>
      </c>
      <c r="O62" s="25">
        <v>5</v>
      </c>
      <c r="P62" s="26">
        <f t="shared" si="12"/>
        <v>40</v>
      </c>
      <c r="Q62" s="23">
        <v>4</v>
      </c>
      <c r="R62" s="24">
        <v>5</v>
      </c>
      <c r="S62" s="24">
        <v>3</v>
      </c>
      <c r="T62" s="24">
        <v>4</v>
      </c>
      <c r="U62" s="24">
        <v>4</v>
      </c>
      <c r="V62" s="24">
        <v>5</v>
      </c>
      <c r="W62" s="24">
        <v>5</v>
      </c>
      <c r="X62" s="24">
        <v>5</v>
      </c>
      <c r="Y62" s="25">
        <v>6</v>
      </c>
      <c r="Z62" s="26">
        <f t="shared" si="13"/>
        <v>41</v>
      </c>
      <c r="AA62" s="27">
        <f t="shared" si="14"/>
        <v>81</v>
      </c>
      <c r="AB62" s="116"/>
    </row>
    <row r="63" spans="1:28">
      <c r="A63" s="112">
        <v>3</v>
      </c>
      <c r="B63" s="113" t="s">
        <v>55</v>
      </c>
      <c r="C63" s="48">
        <v>80</v>
      </c>
      <c r="D63" s="114">
        <f t="shared" si="15"/>
        <v>82</v>
      </c>
      <c r="E63" s="21">
        <f t="shared" si="16"/>
        <v>162</v>
      </c>
      <c r="F63" s="115">
        <f t="shared" si="17"/>
        <v>162</v>
      </c>
      <c r="G63" s="23">
        <v>4</v>
      </c>
      <c r="H63" s="24">
        <v>4</v>
      </c>
      <c r="I63" s="24">
        <v>5</v>
      </c>
      <c r="J63" s="24">
        <v>4</v>
      </c>
      <c r="K63" s="24">
        <v>4</v>
      </c>
      <c r="L63" s="24">
        <v>6</v>
      </c>
      <c r="M63" s="24">
        <v>4</v>
      </c>
      <c r="N63" s="24">
        <v>3</v>
      </c>
      <c r="O63" s="25">
        <v>6</v>
      </c>
      <c r="P63" s="26">
        <f t="shared" si="12"/>
        <v>40</v>
      </c>
      <c r="Q63" s="23">
        <v>4</v>
      </c>
      <c r="R63" s="24">
        <v>4</v>
      </c>
      <c r="S63" s="24">
        <v>4</v>
      </c>
      <c r="T63" s="24">
        <v>6</v>
      </c>
      <c r="U63" s="24">
        <v>5</v>
      </c>
      <c r="V63" s="24">
        <v>3</v>
      </c>
      <c r="W63" s="24">
        <v>6</v>
      </c>
      <c r="X63" s="24">
        <v>3</v>
      </c>
      <c r="Y63" s="25">
        <v>7</v>
      </c>
      <c r="Z63" s="26">
        <f t="shared" si="13"/>
        <v>42</v>
      </c>
      <c r="AA63" s="27">
        <f t="shared" si="14"/>
        <v>82</v>
      </c>
      <c r="AB63" s="116"/>
    </row>
    <row r="64" spans="1:28">
      <c r="A64" s="112">
        <v>4</v>
      </c>
      <c r="B64" s="113" t="s">
        <v>56</v>
      </c>
      <c r="C64" s="48">
        <v>85</v>
      </c>
      <c r="D64" s="114">
        <f t="shared" si="15"/>
        <v>97</v>
      </c>
      <c r="E64" s="21">
        <f t="shared" si="16"/>
        <v>182</v>
      </c>
      <c r="F64" s="115">
        <f t="shared" si="17"/>
        <v>182</v>
      </c>
      <c r="G64" s="23">
        <v>6</v>
      </c>
      <c r="H64" s="24">
        <v>8</v>
      </c>
      <c r="I64" s="24">
        <v>5</v>
      </c>
      <c r="J64" s="24">
        <v>6</v>
      </c>
      <c r="K64" s="24">
        <v>4</v>
      </c>
      <c r="L64" s="24">
        <v>7</v>
      </c>
      <c r="M64" s="24">
        <v>5</v>
      </c>
      <c r="N64" s="24">
        <v>4</v>
      </c>
      <c r="O64" s="25">
        <v>7</v>
      </c>
      <c r="P64" s="26">
        <f t="shared" si="12"/>
        <v>52</v>
      </c>
      <c r="Q64" s="23">
        <v>5</v>
      </c>
      <c r="R64" s="24">
        <v>5</v>
      </c>
      <c r="S64" s="24">
        <v>4</v>
      </c>
      <c r="T64" s="24">
        <v>4</v>
      </c>
      <c r="U64" s="24">
        <v>5</v>
      </c>
      <c r="V64" s="24">
        <v>5</v>
      </c>
      <c r="W64" s="24">
        <v>7</v>
      </c>
      <c r="X64" s="24">
        <v>4</v>
      </c>
      <c r="Y64" s="25">
        <v>6</v>
      </c>
      <c r="Z64" s="26">
        <f t="shared" si="13"/>
        <v>45</v>
      </c>
      <c r="AA64" s="27">
        <f t="shared" si="14"/>
        <v>97</v>
      </c>
      <c r="AB64" s="116"/>
    </row>
    <row r="65" spans="1:28">
      <c r="A65" s="112">
        <v>5</v>
      </c>
      <c r="B65" s="113" t="s">
        <v>57</v>
      </c>
      <c r="C65" s="48">
        <v>88</v>
      </c>
      <c r="D65" s="114">
        <f t="shared" si="15"/>
        <v>96</v>
      </c>
      <c r="E65" s="21">
        <f t="shared" si="16"/>
        <v>184</v>
      </c>
      <c r="F65" s="115">
        <f t="shared" si="17"/>
        <v>184</v>
      </c>
      <c r="G65" s="23">
        <v>5</v>
      </c>
      <c r="H65" s="24">
        <v>5</v>
      </c>
      <c r="I65" s="24">
        <v>5</v>
      </c>
      <c r="J65" s="24">
        <v>3</v>
      </c>
      <c r="K65" s="24">
        <v>5</v>
      </c>
      <c r="L65" s="24">
        <v>6</v>
      </c>
      <c r="M65" s="24">
        <v>8</v>
      </c>
      <c r="N65" s="24">
        <v>5</v>
      </c>
      <c r="O65" s="25">
        <v>6</v>
      </c>
      <c r="P65" s="26">
        <f t="shared" si="12"/>
        <v>48</v>
      </c>
      <c r="Q65" s="23">
        <v>5</v>
      </c>
      <c r="R65" s="24">
        <v>5</v>
      </c>
      <c r="S65" s="24">
        <v>5</v>
      </c>
      <c r="T65" s="24">
        <v>5</v>
      </c>
      <c r="U65" s="24">
        <v>5</v>
      </c>
      <c r="V65" s="24">
        <v>5</v>
      </c>
      <c r="W65" s="24">
        <v>6</v>
      </c>
      <c r="X65" s="24">
        <v>6</v>
      </c>
      <c r="Y65" s="25">
        <v>6</v>
      </c>
      <c r="Z65" s="26">
        <f t="shared" si="13"/>
        <v>48</v>
      </c>
      <c r="AA65" s="27">
        <f t="shared" si="14"/>
        <v>96</v>
      </c>
      <c r="AB65" s="116"/>
    </row>
    <row r="66" spans="1:28">
      <c r="A66" s="112">
        <v>6</v>
      </c>
      <c r="B66" s="113" t="s">
        <v>58</v>
      </c>
      <c r="C66" s="48">
        <v>94</v>
      </c>
      <c r="D66" s="114">
        <f t="shared" si="15"/>
        <v>99</v>
      </c>
      <c r="E66" s="21">
        <f t="shared" si="16"/>
        <v>193</v>
      </c>
      <c r="F66" s="115">
        <f t="shared" si="17"/>
        <v>193</v>
      </c>
      <c r="G66" s="23">
        <v>5</v>
      </c>
      <c r="H66" s="24">
        <v>6</v>
      </c>
      <c r="I66" s="24">
        <v>5</v>
      </c>
      <c r="J66" s="24">
        <v>6</v>
      </c>
      <c r="K66" s="24">
        <v>5</v>
      </c>
      <c r="L66" s="24">
        <v>8</v>
      </c>
      <c r="M66" s="24">
        <v>4</v>
      </c>
      <c r="N66" s="24">
        <v>6</v>
      </c>
      <c r="O66" s="25">
        <v>6</v>
      </c>
      <c r="P66" s="26">
        <f t="shared" si="12"/>
        <v>51</v>
      </c>
      <c r="Q66" s="23">
        <v>6</v>
      </c>
      <c r="R66" s="24">
        <v>6</v>
      </c>
      <c r="S66" s="24">
        <v>4</v>
      </c>
      <c r="T66" s="24">
        <v>5</v>
      </c>
      <c r="U66" s="24">
        <v>6</v>
      </c>
      <c r="V66" s="24">
        <v>4</v>
      </c>
      <c r="W66" s="24">
        <v>6</v>
      </c>
      <c r="X66" s="24">
        <v>4</v>
      </c>
      <c r="Y66" s="25">
        <v>7</v>
      </c>
      <c r="Z66" s="26">
        <f t="shared" si="13"/>
        <v>48</v>
      </c>
      <c r="AA66" s="27">
        <f t="shared" si="14"/>
        <v>99</v>
      </c>
      <c r="AB66" s="116"/>
    </row>
    <row r="67" spans="1:28">
      <c r="A67" s="112">
        <v>7</v>
      </c>
      <c r="B67" s="113" t="s">
        <v>62</v>
      </c>
      <c r="C67" s="48">
        <v>104</v>
      </c>
      <c r="D67" s="114">
        <f t="shared" si="15"/>
        <v>95</v>
      </c>
      <c r="E67" s="21">
        <f t="shared" si="16"/>
        <v>199</v>
      </c>
      <c r="F67" s="115">
        <f t="shared" si="17"/>
        <v>199</v>
      </c>
      <c r="G67" s="23">
        <v>6</v>
      </c>
      <c r="H67" s="24">
        <v>6</v>
      </c>
      <c r="I67" s="24">
        <v>6</v>
      </c>
      <c r="J67" s="24">
        <v>4</v>
      </c>
      <c r="K67" s="24">
        <v>6</v>
      </c>
      <c r="L67" s="24">
        <v>5</v>
      </c>
      <c r="M67" s="24">
        <v>5</v>
      </c>
      <c r="N67" s="24">
        <v>5</v>
      </c>
      <c r="O67" s="25">
        <v>5</v>
      </c>
      <c r="P67" s="26">
        <f t="shared" si="12"/>
        <v>48</v>
      </c>
      <c r="Q67" s="23">
        <v>6</v>
      </c>
      <c r="R67" s="24">
        <v>5</v>
      </c>
      <c r="S67" s="24">
        <v>5</v>
      </c>
      <c r="T67" s="24">
        <v>8</v>
      </c>
      <c r="U67" s="24">
        <v>4</v>
      </c>
      <c r="V67" s="24">
        <v>4</v>
      </c>
      <c r="W67" s="24">
        <v>5</v>
      </c>
      <c r="X67" s="24">
        <v>5</v>
      </c>
      <c r="Y67" s="25">
        <v>5</v>
      </c>
      <c r="Z67" s="26">
        <f t="shared" si="13"/>
        <v>47</v>
      </c>
      <c r="AA67" s="27">
        <f t="shared" si="14"/>
        <v>95</v>
      </c>
      <c r="AB67" s="116"/>
    </row>
    <row r="68" spans="1:28">
      <c r="A68" s="112">
        <v>8</v>
      </c>
      <c r="B68" s="113" t="s">
        <v>60</v>
      </c>
      <c r="C68" s="48">
        <v>99</v>
      </c>
      <c r="D68" s="114">
        <f t="shared" si="15"/>
        <v>103</v>
      </c>
      <c r="E68" s="21">
        <f t="shared" si="16"/>
        <v>202</v>
      </c>
      <c r="F68" s="115">
        <f t="shared" si="17"/>
        <v>202</v>
      </c>
      <c r="G68" s="23">
        <v>5</v>
      </c>
      <c r="H68" s="24">
        <v>5</v>
      </c>
      <c r="I68" s="24">
        <v>6</v>
      </c>
      <c r="J68" s="24">
        <v>4</v>
      </c>
      <c r="K68" s="24">
        <v>5</v>
      </c>
      <c r="L68" s="24">
        <v>7</v>
      </c>
      <c r="M68" s="24">
        <v>6</v>
      </c>
      <c r="N68" s="24">
        <v>4</v>
      </c>
      <c r="O68" s="25">
        <v>6</v>
      </c>
      <c r="P68" s="26">
        <f t="shared" si="12"/>
        <v>48</v>
      </c>
      <c r="Q68" s="23">
        <v>8</v>
      </c>
      <c r="R68" s="24">
        <v>5</v>
      </c>
      <c r="S68" s="24">
        <v>5</v>
      </c>
      <c r="T68" s="24">
        <v>8</v>
      </c>
      <c r="U68" s="24">
        <v>4</v>
      </c>
      <c r="V68" s="24">
        <v>5</v>
      </c>
      <c r="W68" s="24">
        <v>7</v>
      </c>
      <c r="X68" s="24">
        <v>7</v>
      </c>
      <c r="Y68" s="25">
        <v>6</v>
      </c>
      <c r="Z68" s="26">
        <f t="shared" si="13"/>
        <v>55</v>
      </c>
      <c r="AA68" s="27">
        <f t="shared" si="14"/>
        <v>103</v>
      </c>
      <c r="AB68" s="116"/>
    </row>
    <row r="69" spans="1:28">
      <c r="A69" s="112">
        <v>9</v>
      </c>
      <c r="B69" s="113" t="s">
        <v>63</v>
      </c>
      <c r="C69" s="48">
        <v>107</v>
      </c>
      <c r="D69" s="114">
        <f t="shared" si="15"/>
        <v>98</v>
      </c>
      <c r="E69" s="21">
        <f t="shared" si="16"/>
        <v>205</v>
      </c>
      <c r="F69" s="115">
        <f t="shared" si="17"/>
        <v>205</v>
      </c>
      <c r="G69" s="23">
        <v>6</v>
      </c>
      <c r="H69" s="24">
        <v>7</v>
      </c>
      <c r="I69" s="24">
        <v>6</v>
      </c>
      <c r="J69" s="24">
        <v>5</v>
      </c>
      <c r="K69" s="24">
        <v>5</v>
      </c>
      <c r="L69" s="24">
        <v>6</v>
      </c>
      <c r="M69" s="24">
        <v>5</v>
      </c>
      <c r="N69" s="24">
        <v>5</v>
      </c>
      <c r="O69" s="25">
        <v>7</v>
      </c>
      <c r="P69" s="26">
        <f t="shared" si="12"/>
        <v>52</v>
      </c>
      <c r="Q69" s="23">
        <v>5</v>
      </c>
      <c r="R69" s="24">
        <v>5</v>
      </c>
      <c r="S69" s="24">
        <v>4</v>
      </c>
      <c r="T69" s="24">
        <v>6</v>
      </c>
      <c r="U69" s="24">
        <v>4</v>
      </c>
      <c r="V69" s="24">
        <v>5</v>
      </c>
      <c r="W69" s="24">
        <v>6</v>
      </c>
      <c r="X69" s="24">
        <v>5</v>
      </c>
      <c r="Y69" s="25">
        <v>6</v>
      </c>
      <c r="Z69" s="26">
        <f t="shared" si="13"/>
        <v>46</v>
      </c>
      <c r="AA69" s="27">
        <f t="shared" si="14"/>
        <v>98</v>
      </c>
      <c r="AB69" s="116"/>
    </row>
    <row r="70" spans="1:28">
      <c r="A70" s="112">
        <v>10</v>
      </c>
      <c r="B70" s="113" t="s">
        <v>61</v>
      </c>
      <c r="C70" s="48">
        <v>101</v>
      </c>
      <c r="D70" s="114">
        <f t="shared" si="15"/>
        <v>104</v>
      </c>
      <c r="E70" s="21">
        <f t="shared" si="16"/>
        <v>205</v>
      </c>
      <c r="F70" s="115">
        <f t="shared" si="17"/>
        <v>205</v>
      </c>
      <c r="G70" s="23">
        <v>7</v>
      </c>
      <c r="H70" s="24">
        <v>5</v>
      </c>
      <c r="I70" s="24">
        <v>8</v>
      </c>
      <c r="J70" s="24">
        <v>5</v>
      </c>
      <c r="K70" s="24">
        <v>7</v>
      </c>
      <c r="L70" s="24">
        <v>6</v>
      </c>
      <c r="M70" s="24">
        <v>6</v>
      </c>
      <c r="N70" s="24">
        <v>4</v>
      </c>
      <c r="O70" s="25">
        <v>8</v>
      </c>
      <c r="P70" s="26">
        <f t="shared" si="12"/>
        <v>56</v>
      </c>
      <c r="Q70" s="23">
        <v>5</v>
      </c>
      <c r="R70" s="24">
        <v>5</v>
      </c>
      <c r="S70" s="24">
        <v>6</v>
      </c>
      <c r="T70" s="24">
        <v>4</v>
      </c>
      <c r="U70" s="24">
        <v>5</v>
      </c>
      <c r="V70" s="24">
        <v>6</v>
      </c>
      <c r="W70" s="24">
        <v>4</v>
      </c>
      <c r="X70" s="24">
        <v>7</v>
      </c>
      <c r="Y70" s="25">
        <v>6</v>
      </c>
      <c r="Z70" s="26">
        <f t="shared" si="13"/>
        <v>48</v>
      </c>
      <c r="AA70" s="27">
        <f t="shared" si="14"/>
        <v>104</v>
      </c>
      <c r="AB70" s="116"/>
    </row>
    <row r="71" spans="1:28">
      <c r="A71" s="112">
        <v>11</v>
      </c>
      <c r="B71" s="113" t="s">
        <v>59</v>
      </c>
      <c r="C71" s="48">
        <v>97</v>
      </c>
      <c r="D71" s="114">
        <f t="shared" si="15"/>
        <v>108</v>
      </c>
      <c r="E71" s="21">
        <f t="shared" si="16"/>
        <v>205</v>
      </c>
      <c r="F71" s="115">
        <f t="shared" si="17"/>
        <v>205</v>
      </c>
      <c r="G71" s="23">
        <v>6</v>
      </c>
      <c r="H71" s="24">
        <v>6</v>
      </c>
      <c r="I71" s="24">
        <v>6</v>
      </c>
      <c r="J71" s="24">
        <v>6</v>
      </c>
      <c r="K71" s="24">
        <v>6</v>
      </c>
      <c r="L71" s="24">
        <v>7</v>
      </c>
      <c r="M71" s="24">
        <v>5</v>
      </c>
      <c r="N71" s="24">
        <v>6</v>
      </c>
      <c r="O71" s="25">
        <v>7</v>
      </c>
      <c r="P71" s="26">
        <f t="shared" si="12"/>
        <v>55</v>
      </c>
      <c r="Q71" s="23">
        <v>5</v>
      </c>
      <c r="R71" s="24">
        <v>5</v>
      </c>
      <c r="S71" s="24">
        <v>6</v>
      </c>
      <c r="T71" s="24">
        <v>5</v>
      </c>
      <c r="U71" s="24">
        <v>5</v>
      </c>
      <c r="V71" s="24">
        <v>6</v>
      </c>
      <c r="W71" s="24">
        <v>8</v>
      </c>
      <c r="X71" s="24">
        <v>6</v>
      </c>
      <c r="Y71" s="25">
        <v>7</v>
      </c>
      <c r="Z71" s="26">
        <f t="shared" si="13"/>
        <v>53</v>
      </c>
      <c r="AA71" s="27">
        <f t="shared" si="14"/>
        <v>108</v>
      </c>
      <c r="AB71" s="116"/>
    </row>
    <row r="72" spans="1:28">
      <c r="A72" s="112">
        <v>12</v>
      </c>
      <c r="B72" s="113" t="s">
        <v>65</v>
      </c>
      <c r="C72" s="48">
        <v>115</v>
      </c>
      <c r="D72" s="114">
        <f t="shared" si="15"/>
        <v>97</v>
      </c>
      <c r="E72" s="21">
        <f t="shared" si="16"/>
        <v>212</v>
      </c>
      <c r="F72" s="115">
        <f t="shared" si="17"/>
        <v>212</v>
      </c>
      <c r="G72" s="23">
        <v>6</v>
      </c>
      <c r="H72" s="24">
        <v>6</v>
      </c>
      <c r="I72" s="24">
        <v>5</v>
      </c>
      <c r="J72" s="24">
        <v>6</v>
      </c>
      <c r="K72" s="24">
        <v>7</v>
      </c>
      <c r="L72" s="24">
        <v>6</v>
      </c>
      <c r="M72" s="24">
        <v>5</v>
      </c>
      <c r="N72" s="24">
        <v>3</v>
      </c>
      <c r="O72" s="25">
        <v>6</v>
      </c>
      <c r="P72" s="26">
        <f t="shared" si="12"/>
        <v>50</v>
      </c>
      <c r="Q72" s="23">
        <v>5</v>
      </c>
      <c r="R72" s="24">
        <v>5</v>
      </c>
      <c r="S72" s="24">
        <v>5</v>
      </c>
      <c r="T72" s="24">
        <v>5</v>
      </c>
      <c r="U72" s="24">
        <v>4</v>
      </c>
      <c r="V72" s="24">
        <v>5</v>
      </c>
      <c r="W72" s="24">
        <v>8</v>
      </c>
      <c r="X72" s="24">
        <v>4</v>
      </c>
      <c r="Y72" s="25">
        <v>6</v>
      </c>
      <c r="Z72" s="26">
        <f t="shared" si="13"/>
        <v>47</v>
      </c>
      <c r="AA72" s="27">
        <f t="shared" si="14"/>
        <v>97</v>
      </c>
      <c r="AB72" s="116"/>
    </row>
    <row r="73" spans="1:28">
      <c r="A73" s="112">
        <v>13</v>
      </c>
      <c r="B73" s="113" t="s">
        <v>66</v>
      </c>
      <c r="C73" s="48">
        <v>115</v>
      </c>
      <c r="D73" s="114">
        <f t="shared" si="15"/>
        <v>114</v>
      </c>
      <c r="E73" s="21">
        <f t="shared" si="16"/>
        <v>229</v>
      </c>
      <c r="F73" s="115">
        <f t="shared" si="17"/>
        <v>229</v>
      </c>
      <c r="G73" s="23">
        <v>8</v>
      </c>
      <c r="H73" s="24">
        <v>8</v>
      </c>
      <c r="I73" s="24">
        <v>7</v>
      </c>
      <c r="J73" s="24">
        <v>6</v>
      </c>
      <c r="K73" s="24">
        <v>7</v>
      </c>
      <c r="L73" s="24">
        <v>8</v>
      </c>
      <c r="M73" s="24">
        <v>7</v>
      </c>
      <c r="N73" s="24">
        <v>5</v>
      </c>
      <c r="O73" s="25">
        <v>7</v>
      </c>
      <c r="P73" s="26">
        <f t="shared" si="12"/>
        <v>63</v>
      </c>
      <c r="Q73" s="23">
        <v>5</v>
      </c>
      <c r="R73" s="24">
        <v>5</v>
      </c>
      <c r="S73" s="24">
        <v>5</v>
      </c>
      <c r="T73" s="24">
        <v>6</v>
      </c>
      <c r="U73" s="24">
        <v>5</v>
      </c>
      <c r="V73" s="24">
        <v>5</v>
      </c>
      <c r="W73" s="24">
        <v>8</v>
      </c>
      <c r="X73" s="24">
        <v>6</v>
      </c>
      <c r="Y73" s="25">
        <v>6</v>
      </c>
      <c r="Z73" s="26">
        <f t="shared" si="13"/>
        <v>51</v>
      </c>
      <c r="AA73" s="27">
        <f t="shared" si="14"/>
        <v>114</v>
      </c>
      <c r="AB73" s="116"/>
    </row>
    <row r="74" spans="1:28" ht="20" thickBot="1">
      <c r="A74" s="136"/>
      <c r="B74" s="146" t="s">
        <v>64</v>
      </c>
      <c r="C74" s="34">
        <v>108</v>
      </c>
      <c r="D74" s="124">
        <f t="shared" si="15"/>
        <v>0</v>
      </c>
      <c r="E74" s="31"/>
      <c r="F74" s="137" t="s">
        <v>141</v>
      </c>
      <c r="G74" s="33"/>
      <c r="H74" s="34"/>
      <c r="I74" s="34"/>
      <c r="J74" s="34"/>
      <c r="K74" s="34"/>
      <c r="L74" s="34"/>
      <c r="M74" s="34"/>
      <c r="N74" s="34"/>
      <c r="O74" s="35"/>
      <c r="P74" s="36">
        <f t="shared" si="12"/>
        <v>0</v>
      </c>
      <c r="Q74" s="33"/>
      <c r="R74" s="34"/>
      <c r="S74" s="34"/>
      <c r="T74" s="34"/>
      <c r="U74" s="34"/>
      <c r="V74" s="34"/>
      <c r="W74" s="34"/>
      <c r="X74" s="34"/>
      <c r="Y74" s="35"/>
      <c r="Z74" s="36">
        <f t="shared" si="13"/>
        <v>0</v>
      </c>
      <c r="AA74" s="37">
        <f t="shared" si="14"/>
        <v>0</v>
      </c>
      <c r="AB74" s="126"/>
    </row>
    <row r="75" spans="1:28" ht="20" thickTop="1">
      <c r="A75" s="39"/>
      <c r="B75" s="127"/>
      <c r="C75" s="39"/>
      <c r="D75" s="39"/>
      <c r="E75" s="147"/>
      <c r="F75" s="148"/>
      <c r="G75" s="39"/>
      <c r="H75" s="39"/>
      <c r="I75" s="39"/>
      <c r="J75" s="39"/>
      <c r="K75" s="39"/>
      <c r="L75" s="39"/>
      <c r="M75" s="39"/>
      <c r="N75" s="39"/>
      <c r="O75" s="39"/>
      <c r="P75" s="44"/>
      <c r="Q75" s="39"/>
      <c r="R75" s="39"/>
      <c r="S75" s="39"/>
      <c r="T75" s="39"/>
      <c r="U75" s="39"/>
      <c r="V75" s="39"/>
      <c r="W75" s="39"/>
      <c r="X75" s="39"/>
      <c r="Y75" s="39"/>
      <c r="Z75" s="44"/>
      <c r="AA75" s="39"/>
      <c r="AB75" s="149"/>
    </row>
    <row r="76" spans="1:28" ht="20" thickBot="1">
      <c r="A76" s="39">
        <v>27</v>
      </c>
      <c r="B76" s="2" t="s">
        <v>144</v>
      </c>
      <c r="C76" s="3" t="s">
        <v>133</v>
      </c>
      <c r="D76" s="41"/>
      <c r="E76" s="42"/>
      <c r="F76" s="43"/>
      <c r="G76" s="41"/>
      <c r="H76" s="41"/>
      <c r="I76" s="41"/>
      <c r="J76" s="41"/>
      <c r="K76" s="41"/>
      <c r="L76" s="41"/>
      <c r="M76" s="41"/>
      <c r="N76" s="41"/>
      <c r="O76" s="41"/>
      <c r="P76" s="128"/>
      <c r="Q76" s="41"/>
      <c r="R76" s="41"/>
      <c r="S76" s="41"/>
      <c r="T76" s="41"/>
      <c r="U76" s="41"/>
      <c r="V76" s="41"/>
      <c r="W76" s="41"/>
      <c r="X76" s="41"/>
      <c r="Y76" s="41"/>
      <c r="Z76" s="128"/>
      <c r="AA76" s="41"/>
      <c r="AB76" s="45"/>
    </row>
    <row r="77" spans="1:28" ht="18" thickTop="1" thickBot="1">
      <c r="A77" s="93" t="s">
        <v>134</v>
      </c>
      <c r="B77" s="94"/>
      <c r="C77" s="94"/>
      <c r="D77" s="94"/>
      <c r="E77" s="95"/>
      <c r="F77" s="6" t="s">
        <v>135</v>
      </c>
      <c r="G77" s="7">
        <v>1</v>
      </c>
      <c r="H77" s="8">
        <v>2</v>
      </c>
      <c r="I77" s="8">
        <v>3</v>
      </c>
      <c r="J77" s="8">
        <v>4</v>
      </c>
      <c r="K77" s="8">
        <v>5</v>
      </c>
      <c r="L77" s="8">
        <v>6</v>
      </c>
      <c r="M77" s="8">
        <v>7</v>
      </c>
      <c r="N77" s="8">
        <v>8</v>
      </c>
      <c r="O77" s="9">
        <v>9</v>
      </c>
      <c r="P77" s="10" t="s">
        <v>0</v>
      </c>
      <c r="Q77" s="7">
        <v>10</v>
      </c>
      <c r="R77" s="8">
        <v>11</v>
      </c>
      <c r="S77" s="8">
        <v>12</v>
      </c>
      <c r="T77" s="8">
        <v>13</v>
      </c>
      <c r="U77" s="8">
        <v>14</v>
      </c>
      <c r="V77" s="8">
        <v>15</v>
      </c>
      <c r="W77" s="8">
        <v>16</v>
      </c>
      <c r="X77" s="8">
        <v>17</v>
      </c>
      <c r="Y77" s="9">
        <v>18</v>
      </c>
      <c r="Z77" s="11" t="s">
        <v>1</v>
      </c>
      <c r="AA77" s="100" t="s">
        <v>2</v>
      </c>
      <c r="AB77" s="13" t="s">
        <v>136</v>
      </c>
    </row>
    <row r="78" spans="1:28" ht="20.5" thickTop="1" thickBot="1">
      <c r="A78" s="101" t="s">
        <v>137</v>
      </c>
      <c r="B78" s="102" t="s">
        <v>3</v>
      </c>
      <c r="C78" s="103" t="s">
        <v>4</v>
      </c>
      <c r="D78" s="104" t="s">
        <v>138</v>
      </c>
      <c r="E78" s="105" t="s">
        <v>5</v>
      </c>
      <c r="F78" s="106" t="s">
        <v>139</v>
      </c>
      <c r="G78" s="107">
        <v>4</v>
      </c>
      <c r="H78" s="108">
        <v>4</v>
      </c>
      <c r="I78" s="108">
        <v>4</v>
      </c>
      <c r="J78" s="108">
        <v>3</v>
      </c>
      <c r="K78" s="108">
        <v>4</v>
      </c>
      <c r="L78" s="108">
        <v>5</v>
      </c>
      <c r="M78" s="108">
        <v>4</v>
      </c>
      <c r="N78" s="108">
        <v>3</v>
      </c>
      <c r="O78" s="109">
        <v>5</v>
      </c>
      <c r="P78" s="110">
        <f t="shared" ref="P78:P102" si="18">SUM(G78:O78)</f>
        <v>36</v>
      </c>
      <c r="Q78" s="107">
        <v>4</v>
      </c>
      <c r="R78" s="108">
        <v>4</v>
      </c>
      <c r="S78" s="108">
        <v>3</v>
      </c>
      <c r="T78" s="108">
        <v>4</v>
      </c>
      <c r="U78" s="108">
        <v>3</v>
      </c>
      <c r="V78" s="108">
        <v>4</v>
      </c>
      <c r="W78" s="108">
        <v>5</v>
      </c>
      <c r="X78" s="108">
        <v>4</v>
      </c>
      <c r="Y78" s="109">
        <v>5</v>
      </c>
      <c r="Z78" s="110">
        <f t="shared" ref="Z78:Z102" si="19">SUM(Q78:Y78)</f>
        <v>36</v>
      </c>
      <c r="AA78" s="111">
        <f t="shared" ref="AA78:AA102" si="20">SUM(P78,Z78)</f>
        <v>72</v>
      </c>
      <c r="AB78" s="61" t="s">
        <v>140</v>
      </c>
    </row>
    <row r="79" spans="1:28" ht="20" thickTop="1">
      <c r="A79" s="112">
        <v>1</v>
      </c>
      <c r="B79" s="113" t="s">
        <v>70</v>
      </c>
      <c r="C79" s="48">
        <v>75</v>
      </c>
      <c r="D79" s="119">
        <f t="shared" ref="D79:D102" si="21">SUM(AA79)</f>
        <v>84</v>
      </c>
      <c r="E79" s="49">
        <f t="shared" ref="E79:E102" si="22">SUM(C79:D79)</f>
        <v>159</v>
      </c>
      <c r="F79" s="115">
        <f t="shared" ref="F79:F102" si="23">E79-$AC$5*2</f>
        <v>159</v>
      </c>
      <c r="G79" s="130">
        <v>5</v>
      </c>
      <c r="H79" s="131">
        <v>5</v>
      </c>
      <c r="I79" s="131">
        <v>4</v>
      </c>
      <c r="J79" s="131">
        <v>3</v>
      </c>
      <c r="K79" s="131">
        <v>6</v>
      </c>
      <c r="L79" s="131">
        <v>6</v>
      </c>
      <c r="M79" s="131">
        <v>5</v>
      </c>
      <c r="N79" s="131">
        <v>3</v>
      </c>
      <c r="O79" s="132">
        <v>5</v>
      </c>
      <c r="P79" s="133">
        <f t="shared" si="18"/>
        <v>42</v>
      </c>
      <c r="Q79" s="130">
        <v>4</v>
      </c>
      <c r="R79" s="131">
        <v>5</v>
      </c>
      <c r="S79" s="131">
        <v>3</v>
      </c>
      <c r="T79" s="131">
        <v>4</v>
      </c>
      <c r="U79" s="131">
        <v>3</v>
      </c>
      <c r="V79" s="131">
        <v>5</v>
      </c>
      <c r="W79" s="131">
        <v>5</v>
      </c>
      <c r="X79" s="131">
        <v>5</v>
      </c>
      <c r="Y79" s="132">
        <v>8</v>
      </c>
      <c r="Z79" s="133">
        <f t="shared" si="19"/>
        <v>42</v>
      </c>
      <c r="AA79" s="134">
        <f t="shared" si="20"/>
        <v>84</v>
      </c>
      <c r="AB79" s="135"/>
    </row>
    <row r="80" spans="1:28">
      <c r="A80" s="112">
        <v>2</v>
      </c>
      <c r="B80" s="113" t="s">
        <v>72</v>
      </c>
      <c r="C80" s="48">
        <v>83</v>
      </c>
      <c r="D80" s="114">
        <f t="shared" si="21"/>
        <v>79</v>
      </c>
      <c r="E80" s="21">
        <f t="shared" si="22"/>
        <v>162</v>
      </c>
      <c r="F80" s="115">
        <f t="shared" si="23"/>
        <v>162</v>
      </c>
      <c r="G80" s="23">
        <v>5</v>
      </c>
      <c r="H80" s="24">
        <v>6</v>
      </c>
      <c r="I80" s="24">
        <v>5</v>
      </c>
      <c r="J80" s="24">
        <v>4</v>
      </c>
      <c r="K80" s="24">
        <v>4</v>
      </c>
      <c r="L80" s="24">
        <v>6</v>
      </c>
      <c r="M80" s="24">
        <v>4</v>
      </c>
      <c r="N80" s="24">
        <v>3</v>
      </c>
      <c r="O80" s="25">
        <v>7</v>
      </c>
      <c r="P80" s="26">
        <f t="shared" si="18"/>
        <v>44</v>
      </c>
      <c r="Q80" s="23">
        <v>4</v>
      </c>
      <c r="R80" s="24">
        <v>4</v>
      </c>
      <c r="S80" s="24">
        <v>3</v>
      </c>
      <c r="T80" s="24">
        <v>5</v>
      </c>
      <c r="U80" s="24">
        <v>2</v>
      </c>
      <c r="V80" s="24">
        <v>4</v>
      </c>
      <c r="W80" s="24">
        <v>5</v>
      </c>
      <c r="X80" s="24">
        <v>4</v>
      </c>
      <c r="Y80" s="25">
        <v>4</v>
      </c>
      <c r="Z80" s="26">
        <f t="shared" si="19"/>
        <v>35</v>
      </c>
      <c r="AA80" s="27">
        <f t="shared" si="20"/>
        <v>79</v>
      </c>
      <c r="AB80" s="116"/>
    </row>
    <row r="81" spans="1:28">
      <c r="A81" s="112">
        <v>3</v>
      </c>
      <c r="B81" s="113" t="s">
        <v>73</v>
      </c>
      <c r="C81" s="48">
        <v>83</v>
      </c>
      <c r="D81" s="114">
        <f t="shared" si="21"/>
        <v>86</v>
      </c>
      <c r="E81" s="21">
        <f t="shared" si="22"/>
        <v>169</v>
      </c>
      <c r="F81" s="115">
        <f t="shared" si="23"/>
        <v>169</v>
      </c>
      <c r="G81" s="23">
        <v>5</v>
      </c>
      <c r="H81" s="24">
        <v>6</v>
      </c>
      <c r="I81" s="24">
        <v>4</v>
      </c>
      <c r="J81" s="24">
        <v>3</v>
      </c>
      <c r="K81" s="24">
        <v>3</v>
      </c>
      <c r="L81" s="24">
        <v>7</v>
      </c>
      <c r="M81" s="24">
        <v>6</v>
      </c>
      <c r="N81" s="24">
        <v>3</v>
      </c>
      <c r="O81" s="25">
        <v>5</v>
      </c>
      <c r="P81" s="26">
        <f t="shared" si="18"/>
        <v>42</v>
      </c>
      <c r="Q81" s="23">
        <v>7</v>
      </c>
      <c r="R81" s="24">
        <v>5</v>
      </c>
      <c r="S81" s="24">
        <v>4</v>
      </c>
      <c r="T81" s="24">
        <v>5</v>
      </c>
      <c r="U81" s="24">
        <v>4</v>
      </c>
      <c r="V81" s="24">
        <v>4</v>
      </c>
      <c r="W81" s="24">
        <v>5</v>
      </c>
      <c r="X81" s="24">
        <v>4</v>
      </c>
      <c r="Y81" s="25">
        <v>6</v>
      </c>
      <c r="Z81" s="26">
        <f t="shared" si="19"/>
        <v>44</v>
      </c>
      <c r="AA81" s="27">
        <f t="shared" si="20"/>
        <v>86</v>
      </c>
      <c r="AB81" s="116"/>
    </row>
    <row r="82" spans="1:28">
      <c r="A82" s="112">
        <v>4</v>
      </c>
      <c r="B82" s="113" t="s">
        <v>71</v>
      </c>
      <c r="C82" s="48">
        <v>82</v>
      </c>
      <c r="D82" s="114">
        <f t="shared" si="21"/>
        <v>88</v>
      </c>
      <c r="E82" s="21">
        <f t="shared" si="22"/>
        <v>170</v>
      </c>
      <c r="F82" s="115">
        <f t="shared" si="23"/>
        <v>170</v>
      </c>
      <c r="G82" s="23">
        <v>4</v>
      </c>
      <c r="H82" s="24">
        <v>5</v>
      </c>
      <c r="I82" s="24">
        <v>6</v>
      </c>
      <c r="J82" s="24">
        <v>3</v>
      </c>
      <c r="K82" s="24">
        <v>5</v>
      </c>
      <c r="L82" s="24">
        <v>7</v>
      </c>
      <c r="M82" s="24">
        <v>5</v>
      </c>
      <c r="N82" s="24">
        <v>4</v>
      </c>
      <c r="O82" s="25">
        <v>7</v>
      </c>
      <c r="P82" s="26">
        <f t="shared" si="18"/>
        <v>46</v>
      </c>
      <c r="Q82" s="23">
        <v>5</v>
      </c>
      <c r="R82" s="24">
        <v>5</v>
      </c>
      <c r="S82" s="24">
        <v>3</v>
      </c>
      <c r="T82" s="24">
        <v>4</v>
      </c>
      <c r="U82" s="24">
        <v>4</v>
      </c>
      <c r="V82" s="24">
        <v>5</v>
      </c>
      <c r="W82" s="24">
        <v>5</v>
      </c>
      <c r="X82" s="24">
        <v>5</v>
      </c>
      <c r="Y82" s="25">
        <v>6</v>
      </c>
      <c r="Z82" s="26">
        <f t="shared" si="19"/>
        <v>42</v>
      </c>
      <c r="AA82" s="27">
        <f t="shared" si="20"/>
        <v>88</v>
      </c>
      <c r="AB82" s="116"/>
    </row>
    <row r="83" spans="1:28">
      <c r="A83" s="112">
        <v>5</v>
      </c>
      <c r="B83" s="113" t="s">
        <v>79</v>
      </c>
      <c r="C83" s="48">
        <v>89</v>
      </c>
      <c r="D83" s="114">
        <f t="shared" si="21"/>
        <v>84</v>
      </c>
      <c r="E83" s="21">
        <f t="shared" si="22"/>
        <v>173</v>
      </c>
      <c r="F83" s="115">
        <f t="shared" si="23"/>
        <v>173</v>
      </c>
      <c r="G83" s="23">
        <v>5</v>
      </c>
      <c r="H83" s="24">
        <v>5</v>
      </c>
      <c r="I83" s="24">
        <v>6</v>
      </c>
      <c r="J83" s="24">
        <v>3</v>
      </c>
      <c r="K83" s="24">
        <v>5</v>
      </c>
      <c r="L83" s="24">
        <v>6</v>
      </c>
      <c r="M83" s="24">
        <v>3</v>
      </c>
      <c r="N83" s="24">
        <v>3</v>
      </c>
      <c r="O83" s="25">
        <v>6</v>
      </c>
      <c r="P83" s="26">
        <f t="shared" si="18"/>
        <v>42</v>
      </c>
      <c r="Q83" s="23">
        <v>6</v>
      </c>
      <c r="R83" s="24">
        <v>4</v>
      </c>
      <c r="S83" s="24">
        <v>3</v>
      </c>
      <c r="T83" s="24">
        <v>5</v>
      </c>
      <c r="U83" s="24">
        <v>3</v>
      </c>
      <c r="V83" s="24">
        <v>5</v>
      </c>
      <c r="W83" s="24">
        <v>5</v>
      </c>
      <c r="X83" s="24">
        <v>5</v>
      </c>
      <c r="Y83" s="25">
        <v>6</v>
      </c>
      <c r="Z83" s="26">
        <f t="shared" si="19"/>
        <v>42</v>
      </c>
      <c r="AA83" s="27">
        <f t="shared" si="20"/>
        <v>84</v>
      </c>
      <c r="AB83" s="116"/>
    </row>
    <row r="84" spans="1:28">
      <c r="A84" s="112">
        <v>6</v>
      </c>
      <c r="B84" s="113" t="s">
        <v>78</v>
      </c>
      <c r="C84" s="48">
        <v>89</v>
      </c>
      <c r="D84" s="119">
        <f t="shared" si="21"/>
        <v>85</v>
      </c>
      <c r="E84" s="49">
        <f t="shared" si="22"/>
        <v>174</v>
      </c>
      <c r="F84" s="120">
        <f t="shared" si="23"/>
        <v>174</v>
      </c>
      <c r="G84" s="51">
        <v>4</v>
      </c>
      <c r="H84" s="48">
        <v>6</v>
      </c>
      <c r="I84" s="48">
        <v>5</v>
      </c>
      <c r="J84" s="48">
        <v>3</v>
      </c>
      <c r="K84" s="48">
        <v>4</v>
      </c>
      <c r="L84" s="48">
        <v>5</v>
      </c>
      <c r="M84" s="48">
        <v>5</v>
      </c>
      <c r="N84" s="48">
        <v>3</v>
      </c>
      <c r="O84" s="52">
        <v>4</v>
      </c>
      <c r="P84" s="53">
        <f t="shared" si="18"/>
        <v>39</v>
      </c>
      <c r="Q84" s="51">
        <v>5</v>
      </c>
      <c r="R84" s="48">
        <v>5</v>
      </c>
      <c r="S84" s="48">
        <v>3</v>
      </c>
      <c r="T84" s="48">
        <v>6</v>
      </c>
      <c r="U84" s="48">
        <v>4</v>
      </c>
      <c r="V84" s="48">
        <v>4</v>
      </c>
      <c r="W84" s="48">
        <v>8</v>
      </c>
      <c r="X84" s="48">
        <v>5</v>
      </c>
      <c r="Y84" s="52">
        <v>6</v>
      </c>
      <c r="Z84" s="53">
        <f t="shared" si="19"/>
        <v>46</v>
      </c>
      <c r="AA84" s="54">
        <f t="shared" si="20"/>
        <v>85</v>
      </c>
      <c r="AB84" s="121"/>
    </row>
    <row r="85" spans="1:28">
      <c r="A85" s="112">
        <v>7</v>
      </c>
      <c r="B85" s="113" t="s">
        <v>75</v>
      </c>
      <c r="C85" s="48">
        <v>87</v>
      </c>
      <c r="D85" s="114">
        <f t="shared" si="21"/>
        <v>87</v>
      </c>
      <c r="E85" s="21">
        <f t="shared" si="22"/>
        <v>174</v>
      </c>
      <c r="F85" s="115">
        <f t="shared" si="23"/>
        <v>174</v>
      </c>
      <c r="G85" s="23">
        <v>6</v>
      </c>
      <c r="H85" s="24">
        <v>4</v>
      </c>
      <c r="I85" s="24">
        <v>6</v>
      </c>
      <c r="J85" s="24">
        <v>4</v>
      </c>
      <c r="K85" s="24">
        <v>6</v>
      </c>
      <c r="L85" s="24">
        <v>6</v>
      </c>
      <c r="M85" s="24">
        <v>5</v>
      </c>
      <c r="N85" s="24">
        <v>3</v>
      </c>
      <c r="O85" s="25">
        <v>5</v>
      </c>
      <c r="P85" s="26">
        <f t="shared" si="18"/>
        <v>45</v>
      </c>
      <c r="Q85" s="23">
        <v>5</v>
      </c>
      <c r="R85" s="24">
        <v>7</v>
      </c>
      <c r="S85" s="24">
        <v>3</v>
      </c>
      <c r="T85" s="24">
        <v>4</v>
      </c>
      <c r="U85" s="24">
        <v>4</v>
      </c>
      <c r="V85" s="24">
        <v>4</v>
      </c>
      <c r="W85" s="24">
        <v>6</v>
      </c>
      <c r="X85" s="24">
        <v>4</v>
      </c>
      <c r="Y85" s="25">
        <v>5</v>
      </c>
      <c r="Z85" s="26">
        <f t="shared" si="19"/>
        <v>42</v>
      </c>
      <c r="AA85" s="27">
        <f t="shared" si="20"/>
        <v>87</v>
      </c>
      <c r="AB85" s="116"/>
    </row>
    <row r="86" spans="1:28">
      <c r="A86" s="112">
        <v>8</v>
      </c>
      <c r="B86" s="113" t="s">
        <v>76</v>
      </c>
      <c r="C86" s="48">
        <v>88</v>
      </c>
      <c r="D86" s="114">
        <f t="shared" si="21"/>
        <v>87</v>
      </c>
      <c r="E86" s="21">
        <f t="shared" si="22"/>
        <v>175</v>
      </c>
      <c r="F86" s="115">
        <f t="shared" si="23"/>
        <v>175</v>
      </c>
      <c r="G86" s="23">
        <v>5</v>
      </c>
      <c r="H86" s="24">
        <v>4</v>
      </c>
      <c r="I86" s="24">
        <v>5</v>
      </c>
      <c r="J86" s="24">
        <v>3</v>
      </c>
      <c r="K86" s="24">
        <v>4</v>
      </c>
      <c r="L86" s="24">
        <v>6</v>
      </c>
      <c r="M86" s="24">
        <v>4</v>
      </c>
      <c r="N86" s="24">
        <v>2</v>
      </c>
      <c r="O86" s="25">
        <v>6</v>
      </c>
      <c r="P86" s="26">
        <f t="shared" si="18"/>
        <v>39</v>
      </c>
      <c r="Q86" s="23">
        <v>7</v>
      </c>
      <c r="R86" s="24">
        <v>6</v>
      </c>
      <c r="S86" s="24">
        <v>3</v>
      </c>
      <c r="T86" s="24">
        <v>4</v>
      </c>
      <c r="U86" s="24">
        <v>4</v>
      </c>
      <c r="V86" s="24">
        <v>5</v>
      </c>
      <c r="W86" s="24">
        <v>6</v>
      </c>
      <c r="X86" s="24">
        <v>7</v>
      </c>
      <c r="Y86" s="25">
        <v>6</v>
      </c>
      <c r="Z86" s="26">
        <f t="shared" si="19"/>
        <v>48</v>
      </c>
      <c r="AA86" s="27">
        <f t="shared" si="20"/>
        <v>87</v>
      </c>
      <c r="AB86" s="116"/>
    </row>
    <row r="87" spans="1:28">
      <c r="A87" s="112">
        <v>9</v>
      </c>
      <c r="B87" s="113" t="s">
        <v>74</v>
      </c>
      <c r="C87" s="48">
        <v>85</v>
      </c>
      <c r="D87" s="114">
        <f t="shared" si="21"/>
        <v>91</v>
      </c>
      <c r="E87" s="21">
        <f t="shared" si="22"/>
        <v>176</v>
      </c>
      <c r="F87" s="115">
        <f t="shared" si="23"/>
        <v>176</v>
      </c>
      <c r="G87" s="23">
        <v>5</v>
      </c>
      <c r="H87" s="24">
        <v>5</v>
      </c>
      <c r="I87" s="24">
        <v>6</v>
      </c>
      <c r="J87" s="24">
        <v>3</v>
      </c>
      <c r="K87" s="24">
        <v>6</v>
      </c>
      <c r="L87" s="24">
        <v>6</v>
      </c>
      <c r="M87" s="24">
        <v>5</v>
      </c>
      <c r="N87" s="24">
        <v>3</v>
      </c>
      <c r="O87" s="25">
        <v>5</v>
      </c>
      <c r="P87" s="26">
        <f t="shared" si="18"/>
        <v>44</v>
      </c>
      <c r="Q87" s="23">
        <v>5</v>
      </c>
      <c r="R87" s="24">
        <v>8</v>
      </c>
      <c r="S87" s="24">
        <v>5</v>
      </c>
      <c r="T87" s="24">
        <v>6</v>
      </c>
      <c r="U87" s="24">
        <v>4</v>
      </c>
      <c r="V87" s="24">
        <v>5</v>
      </c>
      <c r="W87" s="24">
        <v>6</v>
      </c>
      <c r="X87" s="24">
        <v>3</v>
      </c>
      <c r="Y87" s="25">
        <v>5</v>
      </c>
      <c r="Z87" s="26">
        <f t="shared" si="19"/>
        <v>47</v>
      </c>
      <c r="AA87" s="27">
        <f t="shared" si="20"/>
        <v>91</v>
      </c>
      <c r="AB87" s="116"/>
    </row>
    <row r="88" spans="1:28">
      <c r="A88" s="112">
        <v>10</v>
      </c>
      <c r="B88" s="113" t="s">
        <v>77</v>
      </c>
      <c r="C88" s="48">
        <v>89</v>
      </c>
      <c r="D88" s="114">
        <f t="shared" si="21"/>
        <v>88</v>
      </c>
      <c r="E88" s="21">
        <f t="shared" si="22"/>
        <v>177</v>
      </c>
      <c r="F88" s="115">
        <f t="shared" si="23"/>
        <v>177</v>
      </c>
      <c r="G88" s="23">
        <v>6</v>
      </c>
      <c r="H88" s="24">
        <v>4</v>
      </c>
      <c r="I88" s="24">
        <v>6</v>
      </c>
      <c r="J88" s="24">
        <v>4</v>
      </c>
      <c r="K88" s="24">
        <v>4</v>
      </c>
      <c r="L88" s="24">
        <v>6</v>
      </c>
      <c r="M88" s="24">
        <v>5</v>
      </c>
      <c r="N88" s="24">
        <v>4</v>
      </c>
      <c r="O88" s="25">
        <v>6</v>
      </c>
      <c r="P88" s="26">
        <f t="shared" si="18"/>
        <v>45</v>
      </c>
      <c r="Q88" s="23">
        <v>5</v>
      </c>
      <c r="R88" s="24">
        <v>5</v>
      </c>
      <c r="S88" s="24">
        <v>4</v>
      </c>
      <c r="T88" s="24">
        <v>6</v>
      </c>
      <c r="U88" s="24">
        <v>4</v>
      </c>
      <c r="V88" s="24">
        <v>5</v>
      </c>
      <c r="W88" s="24">
        <v>5</v>
      </c>
      <c r="X88" s="24">
        <v>5</v>
      </c>
      <c r="Y88" s="25">
        <v>4</v>
      </c>
      <c r="Z88" s="26">
        <f t="shared" si="19"/>
        <v>43</v>
      </c>
      <c r="AA88" s="27">
        <f t="shared" si="20"/>
        <v>88</v>
      </c>
      <c r="AB88" s="116"/>
    </row>
    <row r="89" spans="1:28">
      <c r="A89" s="112">
        <v>11</v>
      </c>
      <c r="B89" s="113" t="s">
        <v>83</v>
      </c>
      <c r="C89" s="48">
        <v>96</v>
      </c>
      <c r="D89" s="114">
        <f t="shared" si="21"/>
        <v>85</v>
      </c>
      <c r="E89" s="21">
        <f t="shared" si="22"/>
        <v>181</v>
      </c>
      <c r="F89" s="115">
        <f t="shared" si="23"/>
        <v>181</v>
      </c>
      <c r="G89" s="23">
        <v>5</v>
      </c>
      <c r="H89" s="24">
        <v>5</v>
      </c>
      <c r="I89" s="24">
        <v>5</v>
      </c>
      <c r="J89" s="24">
        <v>4</v>
      </c>
      <c r="K89" s="24">
        <v>5</v>
      </c>
      <c r="L89" s="24">
        <v>6</v>
      </c>
      <c r="M89" s="24">
        <v>5</v>
      </c>
      <c r="N89" s="24">
        <v>3</v>
      </c>
      <c r="O89" s="25">
        <v>5</v>
      </c>
      <c r="P89" s="26">
        <f t="shared" si="18"/>
        <v>43</v>
      </c>
      <c r="Q89" s="23">
        <v>4</v>
      </c>
      <c r="R89" s="24">
        <v>5</v>
      </c>
      <c r="S89" s="24">
        <v>2</v>
      </c>
      <c r="T89" s="24">
        <v>5</v>
      </c>
      <c r="U89" s="24">
        <v>4</v>
      </c>
      <c r="V89" s="24">
        <v>5</v>
      </c>
      <c r="W89" s="24">
        <v>5</v>
      </c>
      <c r="X89" s="24">
        <v>6</v>
      </c>
      <c r="Y89" s="25">
        <v>6</v>
      </c>
      <c r="Z89" s="26">
        <f t="shared" si="19"/>
        <v>42</v>
      </c>
      <c r="AA89" s="27">
        <f t="shared" si="20"/>
        <v>85</v>
      </c>
      <c r="AB89" s="116"/>
    </row>
    <row r="90" spans="1:28">
      <c r="A90" s="112">
        <v>12</v>
      </c>
      <c r="B90" s="113" t="s">
        <v>80</v>
      </c>
      <c r="C90" s="48">
        <v>94</v>
      </c>
      <c r="D90" s="114">
        <f t="shared" si="21"/>
        <v>90</v>
      </c>
      <c r="E90" s="21">
        <f t="shared" si="22"/>
        <v>184</v>
      </c>
      <c r="F90" s="115">
        <f t="shared" si="23"/>
        <v>184</v>
      </c>
      <c r="G90" s="23">
        <v>5</v>
      </c>
      <c r="H90" s="24">
        <v>7</v>
      </c>
      <c r="I90" s="24">
        <v>5</v>
      </c>
      <c r="J90" s="24">
        <v>3</v>
      </c>
      <c r="K90" s="24">
        <v>5</v>
      </c>
      <c r="L90" s="24">
        <v>7</v>
      </c>
      <c r="M90" s="24">
        <v>4</v>
      </c>
      <c r="N90" s="24">
        <v>4</v>
      </c>
      <c r="O90" s="25">
        <v>5</v>
      </c>
      <c r="P90" s="26">
        <f t="shared" si="18"/>
        <v>45</v>
      </c>
      <c r="Q90" s="23">
        <v>4</v>
      </c>
      <c r="R90" s="24">
        <v>4</v>
      </c>
      <c r="S90" s="24">
        <v>2</v>
      </c>
      <c r="T90" s="24">
        <v>7</v>
      </c>
      <c r="U90" s="24">
        <v>3</v>
      </c>
      <c r="V90" s="24">
        <v>7</v>
      </c>
      <c r="W90" s="24">
        <v>6</v>
      </c>
      <c r="X90" s="24">
        <v>5</v>
      </c>
      <c r="Y90" s="25">
        <v>7</v>
      </c>
      <c r="Z90" s="26">
        <f t="shared" si="19"/>
        <v>45</v>
      </c>
      <c r="AA90" s="27">
        <f t="shared" si="20"/>
        <v>90</v>
      </c>
      <c r="AB90" s="116"/>
    </row>
    <row r="91" spans="1:28">
      <c r="A91" s="112">
        <v>13</v>
      </c>
      <c r="B91" s="113" t="s">
        <v>81</v>
      </c>
      <c r="C91" s="48">
        <v>95</v>
      </c>
      <c r="D91" s="119">
        <f t="shared" si="21"/>
        <v>96</v>
      </c>
      <c r="E91" s="49">
        <f t="shared" si="22"/>
        <v>191</v>
      </c>
      <c r="F91" s="120">
        <f t="shared" si="23"/>
        <v>191</v>
      </c>
      <c r="G91" s="51">
        <v>5</v>
      </c>
      <c r="H91" s="48">
        <v>5</v>
      </c>
      <c r="I91" s="48">
        <v>5</v>
      </c>
      <c r="J91" s="48">
        <v>4</v>
      </c>
      <c r="K91" s="48">
        <v>4</v>
      </c>
      <c r="L91" s="48">
        <v>7</v>
      </c>
      <c r="M91" s="48">
        <v>4</v>
      </c>
      <c r="N91" s="48">
        <v>6</v>
      </c>
      <c r="O91" s="52">
        <v>4</v>
      </c>
      <c r="P91" s="53">
        <f t="shared" si="18"/>
        <v>44</v>
      </c>
      <c r="Q91" s="51">
        <v>8</v>
      </c>
      <c r="R91" s="48">
        <v>6</v>
      </c>
      <c r="S91" s="48">
        <v>3</v>
      </c>
      <c r="T91" s="48">
        <v>6</v>
      </c>
      <c r="U91" s="48">
        <v>4</v>
      </c>
      <c r="V91" s="48">
        <v>5</v>
      </c>
      <c r="W91" s="48">
        <v>6</v>
      </c>
      <c r="X91" s="48">
        <v>8</v>
      </c>
      <c r="Y91" s="52">
        <v>6</v>
      </c>
      <c r="Z91" s="53">
        <f t="shared" si="19"/>
        <v>52</v>
      </c>
      <c r="AA91" s="54">
        <f t="shared" si="20"/>
        <v>96</v>
      </c>
      <c r="AB91" s="121"/>
    </row>
    <row r="92" spans="1:28">
      <c r="A92" s="112">
        <v>14</v>
      </c>
      <c r="B92" s="113" t="s">
        <v>86</v>
      </c>
      <c r="C92" s="48">
        <v>100</v>
      </c>
      <c r="D92" s="114">
        <f t="shared" si="21"/>
        <v>92</v>
      </c>
      <c r="E92" s="21">
        <f t="shared" si="22"/>
        <v>192</v>
      </c>
      <c r="F92" s="115">
        <f t="shared" si="23"/>
        <v>192</v>
      </c>
      <c r="G92" s="23">
        <v>4</v>
      </c>
      <c r="H92" s="24">
        <v>5</v>
      </c>
      <c r="I92" s="24">
        <v>5</v>
      </c>
      <c r="J92" s="24">
        <v>5</v>
      </c>
      <c r="K92" s="24">
        <v>4</v>
      </c>
      <c r="L92" s="24">
        <v>5</v>
      </c>
      <c r="M92" s="24">
        <v>4</v>
      </c>
      <c r="N92" s="24">
        <v>4</v>
      </c>
      <c r="O92" s="25">
        <v>5</v>
      </c>
      <c r="P92" s="26">
        <f t="shared" si="18"/>
        <v>41</v>
      </c>
      <c r="Q92" s="23">
        <v>6</v>
      </c>
      <c r="R92" s="24">
        <v>5</v>
      </c>
      <c r="S92" s="24">
        <v>3</v>
      </c>
      <c r="T92" s="24">
        <v>7</v>
      </c>
      <c r="U92" s="24">
        <v>5</v>
      </c>
      <c r="V92" s="24">
        <v>5</v>
      </c>
      <c r="W92" s="24">
        <v>8</v>
      </c>
      <c r="X92" s="24">
        <v>4</v>
      </c>
      <c r="Y92" s="25">
        <v>8</v>
      </c>
      <c r="Z92" s="26">
        <f t="shared" si="19"/>
        <v>51</v>
      </c>
      <c r="AA92" s="27">
        <f t="shared" si="20"/>
        <v>92</v>
      </c>
      <c r="AB92" s="116"/>
    </row>
    <row r="93" spans="1:28">
      <c r="A93" s="112">
        <v>15</v>
      </c>
      <c r="B93" s="113" t="s">
        <v>82</v>
      </c>
      <c r="C93" s="48">
        <v>96</v>
      </c>
      <c r="D93" s="114">
        <f t="shared" si="21"/>
        <v>99</v>
      </c>
      <c r="E93" s="21">
        <f t="shared" si="22"/>
        <v>195</v>
      </c>
      <c r="F93" s="115">
        <f t="shared" si="23"/>
        <v>195</v>
      </c>
      <c r="G93" s="23">
        <v>5</v>
      </c>
      <c r="H93" s="24">
        <v>6</v>
      </c>
      <c r="I93" s="24">
        <v>6</v>
      </c>
      <c r="J93" s="24">
        <v>5</v>
      </c>
      <c r="K93" s="24">
        <v>5</v>
      </c>
      <c r="L93" s="24">
        <v>6</v>
      </c>
      <c r="M93" s="24">
        <v>5</v>
      </c>
      <c r="N93" s="24">
        <v>3</v>
      </c>
      <c r="O93" s="25">
        <v>6</v>
      </c>
      <c r="P93" s="26">
        <f t="shared" si="18"/>
        <v>47</v>
      </c>
      <c r="Q93" s="23">
        <v>7</v>
      </c>
      <c r="R93" s="24">
        <v>6</v>
      </c>
      <c r="S93" s="24">
        <v>3</v>
      </c>
      <c r="T93" s="24">
        <v>5</v>
      </c>
      <c r="U93" s="24">
        <v>3</v>
      </c>
      <c r="V93" s="24">
        <v>6</v>
      </c>
      <c r="W93" s="24">
        <v>5</v>
      </c>
      <c r="X93" s="24">
        <v>7</v>
      </c>
      <c r="Y93" s="25">
        <v>10</v>
      </c>
      <c r="Z93" s="26">
        <f t="shared" si="19"/>
        <v>52</v>
      </c>
      <c r="AA93" s="27">
        <f t="shared" si="20"/>
        <v>99</v>
      </c>
      <c r="AB93" s="116"/>
    </row>
    <row r="94" spans="1:28">
      <c r="A94" s="112">
        <v>16</v>
      </c>
      <c r="B94" s="113" t="s">
        <v>84</v>
      </c>
      <c r="C94" s="48">
        <v>98</v>
      </c>
      <c r="D94" s="114">
        <f t="shared" si="21"/>
        <v>98</v>
      </c>
      <c r="E94" s="21">
        <f t="shared" si="22"/>
        <v>196</v>
      </c>
      <c r="F94" s="115">
        <f t="shared" si="23"/>
        <v>196</v>
      </c>
      <c r="G94" s="23">
        <v>5</v>
      </c>
      <c r="H94" s="24">
        <v>6</v>
      </c>
      <c r="I94" s="24">
        <v>7</v>
      </c>
      <c r="J94" s="24">
        <v>4</v>
      </c>
      <c r="K94" s="24">
        <v>6</v>
      </c>
      <c r="L94" s="24">
        <v>5</v>
      </c>
      <c r="M94" s="24">
        <v>5</v>
      </c>
      <c r="N94" s="24">
        <v>4</v>
      </c>
      <c r="O94" s="25">
        <v>6</v>
      </c>
      <c r="P94" s="26">
        <f t="shared" si="18"/>
        <v>48</v>
      </c>
      <c r="Q94" s="23">
        <v>5</v>
      </c>
      <c r="R94" s="24">
        <v>5</v>
      </c>
      <c r="S94" s="24">
        <v>4</v>
      </c>
      <c r="T94" s="24">
        <v>6</v>
      </c>
      <c r="U94" s="24">
        <v>4</v>
      </c>
      <c r="V94" s="24">
        <v>5</v>
      </c>
      <c r="W94" s="24">
        <v>7</v>
      </c>
      <c r="X94" s="24">
        <v>7</v>
      </c>
      <c r="Y94" s="25">
        <v>7</v>
      </c>
      <c r="Z94" s="26">
        <f t="shared" si="19"/>
        <v>50</v>
      </c>
      <c r="AA94" s="27">
        <f t="shared" si="20"/>
        <v>98</v>
      </c>
      <c r="AB94" s="116"/>
    </row>
    <row r="95" spans="1:28">
      <c r="A95" s="112">
        <v>17</v>
      </c>
      <c r="B95" s="113" t="s">
        <v>87</v>
      </c>
      <c r="C95" s="48">
        <v>103</v>
      </c>
      <c r="D95" s="114">
        <f t="shared" si="21"/>
        <v>99</v>
      </c>
      <c r="E95" s="21">
        <f t="shared" si="22"/>
        <v>202</v>
      </c>
      <c r="F95" s="115">
        <f t="shared" si="23"/>
        <v>202</v>
      </c>
      <c r="G95" s="23">
        <v>4</v>
      </c>
      <c r="H95" s="24">
        <v>7</v>
      </c>
      <c r="I95" s="24">
        <v>7</v>
      </c>
      <c r="J95" s="24">
        <v>4</v>
      </c>
      <c r="K95" s="24">
        <v>6</v>
      </c>
      <c r="L95" s="24">
        <v>6</v>
      </c>
      <c r="M95" s="24">
        <v>5</v>
      </c>
      <c r="N95" s="24">
        <v>5</v>
      </c>
      <c r="O95" s="25">
        <v>6</v>
      </c>
      <c r="P95" s="26">
        <f t="shared" si="18"/>
        <v>50</v>
      </c>
      <c r="Q95" s="23">
        <v>6</v>
      </c>
      <c r="R95" s="24">
        <v>5</v>
      </c>
      <c r="S95" s="24">
        <v>5</v>
      </c>
      <c r="T95" s="24">
        <v>5</v>
      </c>
      <c r="U95" s="24">
        <v>5</v>
      </c>
      <c r="V95" s="24">
        <v>5</v>
      </c>
      <c r="W95" s="24">
        <v>6</v>
      </c>
      <c r="X95" s="24">
        <v>5</v>
      </c>
      <c r="Y95" s="25">
        <v>7</v>
      </c>
      <c r="Z95" s="26">
        <f t="shared" si="19"/>
        <v>49</v>
      </c>
      <c r="AA95" s="27">
        <f t="shared" si="20"/>
        <v>99</v>
      </c>
      <c r="AB95" s="116"/>
    </row>
    <row r="96" spans="1:28">
      <c r="A96" s="112">
        <v>18</v>
      </c>
      <c r="B96" s="113" t="s">
        <v>85</v>
      </c>
      <c r="C96" s="48">
        <v>99</v>
      </c>
      <c r="D96" s="114">
        <f t="shared" si="21"/>
        <v>104</v>
      </c>
      <c r="E96" s="21">
        <f t="shared" si="22"/>
        <v>203</v>
      </c>
      <c r="F96" s="115">
        <f t="shared" si="23"/>
        <v>203</v>
      </c>
      <c r="G96" s="23">
        <v>6</v>
      </c>
      <c r="H96" s="24">
        <v>6</v>
      </c>
      <c r="I96" s="24">
        <v>5</v>
      </c>
      <c r="J96" s="24">
        <v>4</v>
      </c>
      <c r="K96" s="24">
        <v>6</v>
      </c>
      <c r="L96" s="24">
        <v>7</v>
      </c>
      <c r="M96" s="24">
        <v>6</v>
      </c>
      <c r="N96" s="24">
        <v>5</v>
      </c>
      <c r="O96" s="25">
        <v>7</v>
      </c>
      <c r="P96" s="26">
        <f t="shared" si="18"/>
        <v>52</v>
      </c>
      <c r="Q96" s="23">
        <v>5</v>
      </c>
      <c r="R96" s="24">
        <v>4</v>
      </c>
      <c r="S96" s="24">
        <v>4</v>
      </c>
      <c r="T96" s="24">
        <v>7</v>
      </c>
      <c r="U96" s="24">
        <v>5</v>
      </c>
      <c r="V96" s="24">
        <v>5</v>
      </c>
      <c r="W96" s="24">
        <v>7</v>
      </c>
      <c r="X96" s="24">
        <v>8</v>
      </c>
      <c r="Y96" s="25">
        <v>7</v>
      </c>
      <c r="Z96" s="26">
        <f t="shared" si="19"/>
        <v>52</v>
      </c>
      <c r="AA96" s="27">
        <f t="shared" si="20"/>
        <v>104</v>
      </c>
      <c r="AB96" s="116"/>
    </row>
    <row r="97" spans="1:28">
      <c r="A97" s="112">
        <v>19</v>
      </c>
      <c r="B97" s="113" t="s">
        <v>88</v>
      </c>
      <c r="C97" s="48">
        <v>119</v>
      </c>
      <c r="D97" s="114">
        <f t="shared" si="21"/>
        <v>108</v>
      </c>
      <c r="E97" s="21">
        <f t="shared" si="22"/>
        <v>227</v>
      </c>
      <c r="F97" s="115">
        <f t="shared" si="23"/>
        <v>227</v>
      </c>
      <c r="G97" s="23">
        <v>5</v>
      </c>
      <c r="H97" s="24">
        <v>7</v>
      </c>
      <c r="I97" s="24">
        <v>6</v>
      </c>
      <c r="J97" s="24">
        <v>6</v>
      </c>
      <c r="K97" s="24">
        <v>5</v>
      </c>
      <c r="L97" s="24">
        <v>7</v>
      </c>
      <c r="M97" s="24">
        <v>7</v>
      </c>
      <c r="N97" s="24">
        <v>6</v>
      </c>
      <c r="O97" s="25">
        <v>6</v>
      </c>
      <c r="P97" s="26">
        <f t="shared" si="18"/>
        <v>55</v>
      </c>
      <c r="Q97" s="23">
        <v>7</v>
      </c>
      <c r="R97" s="24">
        <v>6</v>
      </c>
      <c r="S97" s="24">
        <v>4</v>
      </c>
      <c r="T97" s="24">
        <v>7</v>
      </c>
      <c r="U97" s="24">
        <v>5</v>
      </c>
      <c r="V97" s="24">
        <v>5</v>
      </c>
      <c r="W97" s="24">
        <v>7</v>
      </c>
      <c r="X97" s="24">
        <v>6</v>
      </c>
      <c r="Y97" s="25">
        <v>6</v>
      </c>
      <c r="Z97" s="26">
        <f t="shared" si="19"/>
        <v>53</v>
      </c>
      <c r="AA97" s="27">
        <f t="shared" si="20"/>
        <v>108</v>
      </c>
      <c r="AB97" s="116"/>
    </row>
    <row r="98" spans="1:28">
      <c r="A98" s="112">
        <v>20</v>
      </c>
      <c r="B98" s="113" t="s">
        <v>91</v>
      </c>
      <c r="C98" s="48">
        <v>125</v>
      </c>
      <c r="D98" s="119">
        <f t="shared" si="21"/>
        <v>104</v>
      </c>
      <c r="E98" s="49">
        <f t="shared" si="22"/>
        <v>229</v>
      </c>
      <c r="F98" s="120">
        <f t="shared" si="23"/>
        <v>229</v>
      </c>
      <c r="G98" s="51">
        <v>5</v>
      </c>
      <c r="H98" s="48">
        <v>6</v>
      </c>
      <c r="I98" s="48">
        <v>6</v>
      </c>
      <c r="J98" s="48">
        <v>4</v>
      </c>
      <c r="K98" s="48">
        <v>5</v>
      </c>
      <c r="L98" s="48">
        <v>6</v>
      </c>
      <c r="M98" s="48">
        <v>6</v>
      </c>
      <c r="N98" s="48">
        <v>4</v>
      </c>
      <c r="O98" s="52">
        <v>10</v>
      </c>
      <c r="P98" s="53">
        <f t="shared" si="18"/>
        <v>52</v>
      </c>
      <c r="Q98" s="51">
        <v>5</v>
      </c>
      <c r="R98" s="48">
        <v>7</v>
      </c>
      <c r="S98" s="48">
        <v>4</v>
      </c>
      <c r="T98" s="48">
        <v>7</v>
      </c>
      <c r="U98" s="48">
        <v>4</v>
      </c>
      <c r="V98" s="48">
        <v>6</v>
      </c>
      <c r="W98" s="48">
        <v>6</v>
      </c>
      <c r="X98" s="48">
        <v>6</v>
      </c>
      <c r="Y98" s="52">
        <v>7</v>
      </c>
      <c r="Z98" s="53">
        <f t="shared" si="19"/>
        <v>52</v>
      </c>
      <c r="AA98" s="54">
        <f t="shared" si="20"/>
        <v>104</v>
      </c>
      <c r="AB98" s="121"/>
    </row>
    <row r="99" spans="1:28">
      <c r="A99" s="112">
        <v>21</v>
      </c>
      <c r="B99" s="113" t="s">
        <v>90</v>
      </c>
      <c r="C99" s="48">
        <v>119</v>
      </c>
      <c r="D99" s="114">
        <f t="shared" si="21"/>
        <v>114</v>
      </c>
      <c r="E99" s="21">
        <f t="shared" si="22"/>
        <v>233</v>
      </c>
      <c r="F99" s="115">
        <f t="shared" si="23"/>
        <v>233</v>
      </c>
      <c r="G99" s="23">
        <v>7</v>
      </c>
      <c r="H99" s="24">
        <v>6</v>
      </c>
      <c r="I99" s="24">
        <v>8</v>
      </c>
      <c r="J99" s="24">
        <v>4</v>
      </c>
      <c r="K99" s="24">
        <v>7</v>
      </c>
      <c r="L99" s="24">
        <v>10</v>
      </c>
      <c r="M99" s="24">
        <v>5</v>
      </c>
      <c r="N99" s="24">
        <v>4</v>
      </c>
      <c r="O99" s="25">
        <v>8</v>
      </c>
      <c r="P99" s="26">
        <f t="shared" si="18"/>
        <v>59</v>
      </c>
      <c r="Q99" s="23">
        <v>6</v>
      </c>
      <c r="R99" s="24">
        <v>7</v>
      </c>
      <c r="S99" s="24">
        <v>4</v>
      </c>
      <c r="T99" s="24">
        <v>5</v>
      </c>
      <c r="U99" s="24">
        <v>4</v>
      </c>
      <c r="V99" s="24">
        <v>7</v>
      </c>
      <c r="W99" s="24">
        <v>8</v>
      </c>
      <c r="X99" s="24">
        <v>7</v>
      </c>
      <c r="Y99" s="25">
        <v>7</v>
      </c>
      <c r="Z99" s="26">
        <f t="shared" si="19"/>
        <v>55</v>
      </c>
      <c r="AA99" s="27">
        <f t="shared" si="20"/>
        <v>114</v>
      </c>
      <c r="AB99" s="116"/>
    </row>
    <row r="100" spans="1:28">
      <c r="A100" s="112">
        <v>22</v>
      </c>
      <c r="B100" s="113" t="s">
        <v>89</v>
      </c>
      <c r="C100" s="48">
        <v>119</v>
      </c>
      <c r="D100" s="114">
        <f t="shared" si="21"/>
        <v>121</v>
      </c>
      <c r="E100" s="21">
        <f t="shared" si="22"/>
        <v>240</v>
      </c>
      <c r="F100" s="115">
        <f t="shared" si="23"/>
        <v>240</v>
      </c>
      <c r="G100" s="23">
        <v>5</v>
      </c>
      <c r="H100" s="24">
        <v>7</v>
      </c>
      <c r="I100" s="24">
        <v>8</v>
      </c>
      <c r="J100" s="24">
        <v>4</v>
      </c>
      <c r="K100" s="24">
        <v>8</v>
      </c>
      <c r="L100" s="24">
        <v>8</v>
      </c>
      <c r="M100" s="24">
        <v>6</v>
      </c>
      <c r="N100" s="24">
        <v>6</v>
      </c>
      <c r="O100" s="25">
        <v>8</v>
      </c>
      <c r="P100" s="26">
        <f t="shared" si="18"/>
        <v>60</v>
      </c>
      <c r="Q100" s="23">
        <v>6</v>
      </c>
      <c r="R100" s="24">
        <v>7</v>
      </c>
      <c r="S100" s="24">
        <v>5</v>
      </c>
      <c r="T100" s="24">
        <v>7</v>
      </c>
      <c r="U100" s="24">
        <v>5</v>
      </c>
      <c r="V100" s="24">
        <v>6</v>
      </c>
      <c r="W100" s="24">
        <v>10</v>
      </c>
      <c r="X100" s="24">
        <v>7</v>
      </c>
      <c r="Y100" s="25">
        <v>8</v>
      </c>
      <c r="Z100" s="26">
        <f t="shared" si="19"/>
        <v>61</v>
      </c>
      <c r="AA100" s="27">
        <f t="shared" si="20"/>
        <v>121</v>
      </c>
      <c r="AB100" s="116"/>
    </row>
    <row r="101" spans="1:28">
      <c r="A101" s="112">
        <v>23</v>
      </c>
      <c r="B101" s="113" t="s">
        <v>92</v>
      </c>
      <c r="C101" s="48">
        <v>125</v>
      </c>
      <c r="D101" s="114">
        <f t="shared" si="21"/>
        <v>125</v>
      </c>
      <c r="E101" s="21">
        <f t="shared" si="22"/>
        <v>250</v>
      </c>
      <c r="F101" s="115">
        <f t="shared" si="23"/>
        <v>250</v>
      </c>
      <c r="G101" s="23">
        <v>8</v>
      </c>
      <c r="H101" s="24">
        <v>6</v>
      </c>
      <c r="I101" s="24">
        <v>7</v>
      </c>
      <c r="J101" s="24">
        <v>4</v>
      </c>
      <c r="K101" s="24">
        <v>6</v>
      </c>
      <c r="L101" s="24">
        <v>10</v>
      </c>
      <c r="M101" s="24">
        <v>8</v>
      </c>
      <c r="N101" s="24">
        <v>5</v>
      </c>
      <c r="O101" s="25">
        <v>10</v>
      </c>
      <c r="P101" s="26">
        <f t="shared" si="18"/>
        <v>64</v>
      </c>
      <c r="Q101" s="23">
        <v>6</v>
      </c>
      <c r="R101" s="24">
        <v>7</v>
      </c>
      <c r="S101" s="24">
        <v>5</v>
      </c>
      <c r="T101" s="24">
        <v>7</v>
      </c>
      <c r="U101" s="24">
        <v>5</v>
      </c>
      <c r="V101" s="24">
        <v>8</v>
      </c>
      <c r="W101" s="24">
        <v>8</v>
      </c>
      <c r="X101" s="24">
        <v>8</v>
      </c>
      <c r="Y101" s="25">
        <v>7</v>
      </c>
      <c r="Z101" s="26">
        <f t="shared" si="19"/>
        <v>61</v>
      </c>
      <c r="AA101" s="27">
        <f t="shared" si="20"/>
        <v>125</v>
      </c>
      <c r="AB101" s="116"/>
    </row>
    <row r="102" spans="1:28" ht="20" thickBot="1">
      <c r="A102" s="136">
        <v>24</v>
      </c>
      <c r="B102" s="146" t="s">
        <v>93</v>
      </c>
      <c r="C102" s="34">
        <v>132</v>
      </c>
      <c r="D102" s="124">
        <f t="shared" si="21"/>
        <v>123</v>
      </c>
      <c r="E102" s="31">
        <f t="shared" si="22"/>
        <v>255</v>
      </c>
      <c r="F102" s="137">
        <f t="shared" si="23"/>
        <v>255</v>
      </c>
      <c r="G102" s="33">
        <v>8</v>
      </c>
      <c r="H102" s="34">
        <v>8</v>
      </c>
      <c r="I102" s="34">
        <v>7</v>
      </c>
      <c r="J102" s="34">
        <v>4</v>
      </c>
      <c r="K102" s="34">
        <v>7</v>
      </c>
      <c r="L102" s="34">
        <v>8</v>
      </c>
      <c r="M102" s="34">
        <v>7</v>
      </c>
      <c r="N102" s="34">
        <v>5</v>
      </c>
      <c r="O102" s="35">
        <v>8</v>
      </c>
      <c r="P102" s="36">
        <f t="shared" si="18"/>
        <v>62</v>
      </c>
      <c r="Q102" s="33">
        <v>8</v>
      </c>
      <c r="R102" s="34">
        <v>6</v>
      </c>
      <c r="S102" s="34">
        <v>4</v>
      </c>
      <c r="T102" s="34">
        <v>8</v>
      </c>
      <c r="U102" s="34">
        <v>5</v>
      </c>
      <c r="V102" s="34">
        <v>8</v>
      </c>
      <c r="W102" s="34">
        <v>7</v>
      </c>
      <c r="X102" s="34">
        <v>8</v>
      </c>
      <c r="Y102" s="35">
        <v>7</v>
      </c>
      <c r="Z102" s="36">
        <f t="shared" si="19"/>
        <v>61</v>
      </c>
      <c r="AA102" s="37">
        <f t="shared" si="20"/>
        <v>123</v>
      </c>
      <c r="AB102" s="126"/>
    </row>
    <row r="103" spans="1:28" ht="20" thickTop="1">
      <c r="A103" s="39"/>
      <c r="B103" s="127"/>
      <c r="C103" s="41"/>
      <c r="D103" s="41"/>
      <c r="E103" s="42"/>
      <c r="F103" s="43"/>
      <c r="G103" s="41"/>
      <c r="H103" s="41"/>
      <c r="I103" s="41"/>
      <c r="J103" s="41"/>
      <c r="K103" s="41"/>
      <c r="L103" s="41"/>
      <c r="M103" s="41"/>
      <c r="N103" s="41"/>
      <c r="O103" s="41"/>
      <c r="P103" s="128"/>
      <c r="Q103" s="41"/>
      <c r="R103" s="41"/>
      <c r="S103" s="41"/>
      <c r="T103" s="41"/>
      <c r="U103" s="41"/>
      <c r="V103" s="41"/>
      <c r="W103" s="41"/>
      <c r="X103" s="41"/>
      <c r="Y103" s="41"/>
      <c r="Z103" s="128"/>
      <c r="AA103" s="41"/>
      <c r="AB103" s="45"/>
    </row>
    <row r="104" spans="1:28" ht="20" thickBot="1">
      <c r="A104" s="150">
        <v>17</v>
      </c>
      <c r="B104" s="2" t="s">
        <v>145</v>
      </c>
      <c r="C104" s="3" t="s">
        <v>133</v>
      </c>
    </row>
    <row r="105" spans="1:28" ht="18" thickTop="1" thickBot="1">
      <c r="A105" s="93" t="s">
        <v>134</v>
      </c>
      <c r="B105" s="94"/>
      <c r="C105" s="94"/>
      <c r="D105" s="94"/>
      <c r="E105" s="95"/>
      <c r="F105" s="6" t="s">
        <v>135</v>
      </c>
      <c r="G105" s="7">
        <v>1</v>
      </c>
      <c r="H105" s="8">
        <v>2</v>
      </c>
      <c r="I105" s="8">
        <v>3</v>
      </c>
      <c r="J105" s="8">
        <v>4</v>
      </c>
      <c r="K105" s="8">
        <v>5</v>
      </c>
      <c r="L105" s="8">
        <v>6</v>
      </c>
      <c r="M105" s="8">
        <v>7</v>
      </c>
      <c r="N105" s="8">
        <v>8</v>
      </c>
      <c r="O105" s="9">
        <v>9</v>
      </c>
      <c r="P105" s="10" t="s">
        <v>0</v>
      </c>
      <c r="Q105" s="7">
        <v>10</v>
      </c>
      <c r="R105" s="8">
        <v>11</v>
      </c>
      <c r="S105" s="8">
        <v>12</v>
      </c>
      <c r="T105" s="8">
        <v>13</v>
      </c>
      <c r="U105" s="8">
        <v>14</v>
      </c>
      <c r="V105" s="8">
        <v>15</v>
      </c>
      <c r="W105" s="8">
        <v>16</v>
      </c>
      <c r="X105" s="8">
        <v>17</v>
      </c>
      <c r="Y105" s="9">
        <v>18</v>
      </c>
      <c r="Z105" s="11" t="s">
        <v>1</v>
      </c>
      <c r="AA105" s="100" t="s">
        <v>2</v>
      </c>
      <c r="AB105" s="13" t="s">
        <v>136</v>
      </c>
    </row>
    <row r="106" spans="1:28" ht="20.5" thickTop="1" thickBot="1">
      <c r="A106" s="101" t="s">
        <v>137</v>
      </c>
      <c r="B106" s="102" t="s">
        <v>3</v>
      </c>
      <c r="C106" s="103" t="s">
        <v>4</v>
      </c>
      <c r="D106" s="104" t="s">
        <v>138</v>
      </c>
      <c r="E106" s="105" t="s">
        <v>5</v>
      </c>
      <c r="F106" s="106" t="s">
        <v>139</v>
      </c>
      <c r="G106" s="107">
        <v>4</v>
      </c>
      <c r="H106" s="108">
        <v>4</v>
      </c>
      <c r="I106" s="108">
        <v>4</v>
      </c>
      <c r="J106" s="108">
        <v>3</v>
      </c>
      <c r="K106" s="108">
        <v>4</v>
      </c>
      <c r="L106" s="108">
        <v>5</v>
      </c>
      <c r="M106" s="108">
        <v>4</v>
      </c>
      <c r="N106" s="108">
        <v>3</v>
      </c>
      <c r="O106" s="109">
        <v>5</v>
      </c>
      <c r="P106" s="110">
        <f t="shared" ref="P106:P123" si="24">SUM(G106:O106)</f>
        <v>36</v>
      </c>
      <c r="Q106" s="107">
        <v>4</v>
      </c>
      <c r="R106" s="108">
        <v>4</v>
      </c>
      <c r="S106" s="108">
        <v>3</v>
      </c>
      <c r="T106" s="108">
        <v>4</v>
      </c>
      <c r="U106" s="108">
        <v>3</v>
      </c>
      <c r="V106" s="108">
        <v>4</v>
      </c>
      <c r="W106" s="108">
        <v>5</v>
      </c>
      <c r="X106" s="108">
        <v>4</v>
      </c>
      <c r="Y106" s="109">
        <v>5</v>
      </c>
      <c r="Z106" s="110">
        <f t="shared" ref="Z106:Z123" si="25">SUM(Q106:Y106)</f>
        <v>36</v>
      </c>
      <c r="AA106" s="111">
        <f t="shared" ref="AA106:AA123" si="26">SUM(P106,Z106)</f>
        <v>72</v>
      </c>
      <c r="AB106" s="61" t="s">
        <v>140</v>
      </c>
    </row>
    <row r="107" spans="1:28">
      <c r="A107" s="112">
        <v>1</v>
      </c>
      <c r="B107" s="113" t="s">
        <v>97</v>
      </c>
      <c r="C107" s="48">
        <v>79</v>
      </c>
      <c r="D107" s="119">
        <f t="shared" ref="D107:D123" si="27">SUM(AA107)</f>
        <v>78</v>
      </c>
      <c r="E107" s="49">
        <f t="shared" ref="E107:E123" si="28">SUM(C107:D107)</f>
        <v>157</v>
      </c>
      <c r="F107" s="115">
        <f t="shared" ref="F107:F123" si="29">E107-$AC$5*2</f>
        <v>157</v>
      </c>
      <c r="G107" s="23">
        <v>5</v>
      </c>
      <c r="H107" s="24">
        <v>6</v>
      </c>
      <c r="I107" s="24">
        <v>5</v>
      </c>
      <c r="J107" s="24">
        <v>2</v>
      </c>
      <c r="K107" s="24">
        <v>4</v>
      </c>
      <c r="L107" s="24">
        <v>5</v>
      </c>
      <c r="M107" s="24">
        <v>5</v>
      </c>
      <c r="N107" s="24">
        <v>3</v>
      </c>
      <c r="O107" s="25">
        <v>5</v>
      </c>
      <c r="P107" s="26">
        <f t="shared" si="24"/>
        <v>40</v>
      </c>
      <c r="Q107" s="23">
        <v>4</v>
      </c>
      <c r="R107" s="24">
        <v>4</v>
      </c>
      <c r="S107" s="24">
        <v>3</v>
      </c>
      <c r="T107" s="24">
        <v>5</v>
      </c>
      <c r="U107" s="24">
        <v>4</v>
      </c>
      <c r="V107" s="24">
        <v>4</v>
      </c>
      <c r="W107" s="24">
        <v>5</v>
      </c>
      <c r="X107" s="24">
        <v>4</v>
      </c>
      <c r="Y107" s="25">
        <v>5</v>
      </c>
      <c r="Z107" s="26">
        <f t="shared" si="25"/>
        <v>38</v>
      </c>
      <c r="AA107" s="27">
        <f t="shared" si="26"/>
        <v>78</v>
      </c>
      <c r="AB107" s="116"/>
    </row>
    <row r="108" spans="1:28">
      <c r="A108" s="112">
        <v>2</v>
      </c>
      <c r="B108" s="113" t="s">
        <v>98</v>
      </c>
      <c r="C108" s="48">
        <v>82</v>
      </c>
      <c r="D108" s="119">
        <f t="shared" si="27"/>
        <v>84</v>
      </c>
      <c r="E108" s="49">
        <f t="shared" si="28"/>
        <v>166</v>
      </c>
      <c r="F108" s="115">
        <f t="shared" si="29"/>
        <v>166</v>
      </c>
      <c r="G108" s="23">
        <v>4</v>
      </c>
      <c r="H108" s="24">
        <v>4</v>
      </c>
      <c r="I108" s="24">
        <v>6</v>
      </c>
      <c r="J108" s="24">
        <v>4</v>
      </c>
      <c r="K108" s="24">
        <v>5</v>
      </c>
      <c r="L108" s="24">
        <v>6</v>
      </c>
      <c r="M108" s="24">
        <v>5</v>
      </c>
      <c r="N108" s="24">
        <v>3</v>
      </c>
      <c r="O108" s="25">
        <v>7</v>
      </c>
      <c r="P108" s="26">
        <f t="shared" si="24"/>
        <v>44</v>
      </c>
      <c r="Q108" s="23">
        <v>4</v>
      </c>
      <c r="R108" s="24">
        <v>5</v>
      </c>
      <c r="S108" s="24">
        <v>4</v>
      </c>
      <c r="T108" s="24">
        <v>5</v>
      </c>
      <c r="U108" s="24">
        <v>3</v>
      </c>
      <c r="V108" s="24">
        <v>4</v>
      </c>
      <c r="W108" s="24">
        <v>5</v>
      </c>
      <c r="X108" s="24">
        <v>5</v>
      </c>
      <c r="Y108" s="25">
        <v>5</v>
      </c>
      <c r="Z108" s="26">
        <f t="shared" si="25"/>
        <v>40</v>
      </c>
      <c r="AA108" s="27">
        <f t="shared" si="26"/>
        <v>84</v>
      </c>
      <c r="AB108" s="116"/>
    </row>
    <row r="109" spans="1:28">
      <c r="A109" s="112">
        <v>3</v>
      </c>
      <c r="B109" s="113" t="s">
        <v>127</v>
      </c>
      <c r="C109" s="48">
        <v>82</v>
      </c>
      <c r="D109" s="119">
        <f t="shared" si="27"/>
        <v>88</v>
      </c>
      <c r="E109" s="49">
        <f t="shared" si="28"/>
        <v>170</v>
      </c>
      <c r="F109" s="115">
        <f t="shared" si="29"/>
        <v>170</v>
      </c>
      <c r="G109" s="51">
        <v>5</v>
      </c>
      <c r="H109" s="48">
        <v>5</v>
      </c>
      <c r="I109" s="48">
        <v>6</v>
      </c>
      <c r="J109" s="48">
        <v>4</v>
      </c>
      <c r="K109" s="48">
        <v>4</v>
      </c>
      <c r="L109" s="48">
        <v>5</v>
      </c>
      <c r="M109" s="48">
        <v>6</v>
      </c>
      <c r="N109" s="48">
        <v>6</v>
      </c>
      <c r="O109" s="52">
        <v>5</v>
      </c>
      <c r="P109" s="53">
        <f t="shared" si="24"/>
        <v>46</v>
      </c>
      <c r="Q109" s="51">
        <v>4</v>
      </c>
      <c r="R109" s="48">
        <v>4</v>
      </c>
      <c r="S109" s="48">
        <v>4</v>
      </c>
      <c r="T109" s="48">
        <v>5</v>
      </c>
      <c r="U109" s="48">
        <v>5</v>
      </c>
      <c r="V109" s="48">
        <v>5</v>
      </c>
      <c r="W109" s="48">
        <v>6</v>
      </c>
      <c r="X109" s="48">
        <v>4</v>
      </c>
      <c r="Y109" s="52">
        <v>5</v>
      </c>
      <c r="Z109" s="53">
        <f t="shared" si="25"/>
        <v>42</v>
      </c>
      <c r="AA109" s="54">
        <f t="shared" si="26"/>
        <v>88</v>
      </c>
      <c r="AB109" s="121"/>
    </row>
    <row r="110" spans="1:28">
      <c r="A110" s="112">
        <v>4</v>
      </c>
      <c r="B110" s="113" t="s">
        <v>100</v>
      </c>
      <c r="C110" s="48">
        <v>87</v>
      </c>
      <c r="D110" s="114">
        <f t="shared" si="27"/>
        <v>89</v>
      </c>
      <c r="E110" s="21">
        <f t="shared" si="28"/>
        <v>176</v>
      </c>
      <c r="F110" s="115">
        <f t="shared" si="29"/>
        <v>176</v>
      </c>
      <c r="G110" s="23">
        <v>5</v>
      </c>
      <c r="H110" s="24">
        <v>6</v>
      </c>
      <c r="I110" s="24">
        <v>5</v>
      </c>
      <c r="J110" s="24">
        <v>4</v>
      </c>
      <c r="K110" s="24">
        <v>4</v>
      </c>
      <c r="L110" s="24">
        <v>5</v>
      </c>
      <c r="M110" s="24">
        <v>5</v>
      </c>
      <c r="N110" s="24">
        <v>4</v>
      </c>
      <c r="O110" s="25">
        <v>5</v>
      </c>
      <c r="P110" s="26">
        <f t="shared" si="24"/>
        <v>43</v>
      </c>
      <c r="Q110" s="23">
        <v>7</v>
      </c>
      <c r="R110" s="24">
        <v>4</v>
      </c>
      <c r="S110" s="24">
        <v>3</v>
      </c>
      <c r="T110" s="24">
        <v>5</v>
      </c>
      <c r="U110" s="24">
        <v>4</v>
      </c>
      <c r="V110" s="24">
        <v>5</v>
      </c>
      <c r="W110" s="24">
        <v>6</v>
      </c>
      <c r="X110" s="24">
        <v>6</v>
      </c>
      <c r="Y110" s="25">
        <v>6</v>
      </c>
      <c r="Z110" s="26">
        <f t="shared" si="25"/>
        <v>46</v>
      </c>
      <c r="AA110" s="27">
        <f t="shared" si="26"/>
        <v>89</v>
      </c>
      <c r="AB110" s="116"/>
    </row>
    <row r="111" spans="1:28">
      <c r="A111" s="112">
        <v>5</v>
      </c>
      <c r="B111" s="113" t="s">
        <v>99</v>
      </c>
      <c r="C111" s="48">
        <v>86</v>
      </c>
      <c r="D111" s="119">
        <f t="shared" si="27"/>
        <v>91</v>
      </c>
      <c r="E111" s="49">
        <f t="shared" si="28"/>
        <v>177</v>
      </c>
      <c r="F111" s="115">
        <f t="shared" si="29"/>
        <v>177</v>
      </c>
      <c r="G111" s="23">
        <v>7</v>
      </c>
      <c r="H111" s="24">
        <v>5</v>
      </c>
      <c r="I111" s="24">
        <v>5</v>
      </c>
      <c r="J111" s="24">
        <v>4</v>
      </c>
      <c r="K111" s="24">
        <v>6</v>
      </c>
      <c r="L111" s="24">
        <v>6</v>
      </c>
      <c r="M111" s="24">
        <v>6</v>
      </c>
      <c r="N111" s="24">
        <v>3</v>
      </c>
      <c r="O111" s="25">
        <v>7</v>
      </c>
      <c r="P111" s="26">
        <f t="shared" si="24"/>
        <v>49</v>
      </c>
      <c r="Q111" s="23">
        <v>5</v>
      </c>
      <c r="R111" s="24">
        <v>6</v>
      </c>
      <c r="S111" s="24">
        <v>3</v>
      </c>
      <c r="T111" s="24">
        <v>4</v>
      </c>
      <c r="U111" s="24">
        <v>4</v>
      </c>
      <c r="V111" s="24">
        <v>3</v>
      </c>
      <c r="W111" s="24">
        <v>6</v>
      </c>
      <c r="X111" s="24">
        <v>5</v>
      </c>
      <c r="Y111" s="25">
        <v>6</v>
      </c>
      <c r="Z111" s="26">
        <f t="shared" si="25"/>
        <v>42</v>
      </c>
      <c r="AA111" s="27">
        <f t="shared" si="26"/>
        <v>91</v>
      </c>
      <c r="AB111" s="116"/>
    </row>
    <row r="112" spans="1:28">
      <c r="A112" s="112">
        <v>6</v>
      </c>
      <c r="B112" s="113" t="s">
        <v>103</v>
      </c>
      <c r="C112" s="48">
        <v>95</v>
      </c>
      <c r="D112" s="119">
        <f t="shared" si="27"/>
        <v>93</v>
      </c>
      <c r="E112" s="49">
        <f t="shared" si="28"/>
        <v>188</v>
      </c>
      <c r="F112" s="115">
        <f t="shared" si="29"/>
        <v>188</v>
      </c>
      <c r="G112" s="51">
        <v>5</v>
      </c>
      <c r="H112" s="48">
        <v>7</v>
      </c>
      <c r="I112" s="48">
        <v>5</v>
      </c>
      <c r="J112" s="48">
        <v>6</v>
      </c>
      <c r="K112" s="48">
        <v>4</v>
      </c>
      <c r="L112" s="48">
        <v>7</v>
      </c>
      <c r="M112" s="48">
        <v>5</v>
      </c>
      <c r="N112" s="48">
        <v>3</v>
      </c>
      <c r="O112" s="52">
        <v>6</v>
      </c>
      <c r="P112" s="53">
        <f t="shared" si="24"/>
        <v>48</v>
      </c>
      <c r="Q112" s="51">
        <v>5</v>
      </c>
      <c r="R112" s="48">
        <v>5</v>
      </c>
      <c r="S112" s="48">
        <v>2</v>
      </c>
      <c r="T112" s="48">
        <v>4</v>
      </c>
      <c r="U112" s="48">
        <v>4</v>
      </c>
      <c r="V112" s="48">
        <v>5</v>
      </c>
      <c r="W112" s="48">
        <v>7</v>
      </c>
      <c r="X112" s="48">
        <v>6</v>
      </c>
      <c r="Y112" s="52">
        <v>7</v>
      </c>
      <c r="Z112" s="53">
        <f t="shared" si="25"/>
        <v>45</v>
      </c>
      <c r="AA112" s="54">
        <f t="shared" si="26"/>
        <v>93</v>
      </c>
      <c r="AB112" s="121"/>
    </row>
    <row r="113" spans="1:28">
      <c r="A113" s="112">
        <v>7</v>
      </c>
      <c r="B113" s="113" t="s">
        <v>101</v>
      </c>
      <c r="C113" s="48">
        <v>92</v>
      </c>
      <c r="D113" s="119">
        <f t="shared" si="27"/>
        <v>97</v>
      </c>
      <c r="E113" s="49">
        <f t="shared" si="28"/>
        <v>189</v>
      </c>
      <c r="F113" s="115">
        <f t="shared" si="29"/>
        <v>189</v>
      </c>
      <c r="G113" s="23">
        <v>6</v>
      </c>
      <c r="H113" s="24">
        <v>7</v>
      </c>
      <c r="I113" s="24">
        <v>6</v>
      </c>
      <c r="J113" s="24">
        <v>3</v>
      </c>
      <c r="K113" s="24">
        <v>5</v>
      </c>
      <c r="L113" s="24">
        <v>6</v>
      </c>
      <c r="M113" s="24">
        <v>5</v>
      </c>
      <c r="N113" s="24">
        <v>4</v>
      </c>
      <c r="O113" s="25">
        <v>7</v>
      </c>
      <c r="P113" s="26">
        <f t="shared" si="24"/>
        <v>49</v>
      </c>
      <c r="Q113" s="23">
        <v>6</v>
      </c>
      <c r="R113" s="24">
        <v>7</v>
      </c>
      <c r="S113" s="24">
        <v>5</v>
      </c>
      <c r="T113" s="24">
        <v>4</v>
      </c>
      <c r="U113" s="24">
        <v>3</v>
      </c>
      <c r="V113" s="24">
        <v>6</v>
      </c>
      <c r="W113" s="24">
        <v>6</v>
      </c>
      <c r="X113" s="24">
        <v>4</v>
      </c>
      <c r="Y113" s="25">
        <v>7</v>
      </c>
      <c r="Z113" s="26">
        <f t="shared" si="25"/>
        <v>48</v>
      </c>
      <c r="AA113" s="27">
        <f t="shared" si="26"/>
        <v>97</v>
      </c>
      <c r="AB113" s="116"/>
    </row>
    <row r="114" spans="1:28">
      <c r="A114" s="112">
        <v>8</v>
      </c>
      <c r="B114" s="113" t="s">
        <v>107</v>
      </c>
      <c r="C114" s="48">
        <v>100</v>
      </c>
      <c r="D114" s="119">
        <f t="shared" si="27"/>
        <v>91</v>
      </c>
      <c r="E114" s="49">
        <f t="shared" si="28"/>
        <v>191</v>
      </c>
      <c r="F114" s="115">
        <f t="shared" si="29"/>
        <v>191</v>
      </c>
      <c r="G114" s="51">
        <v>6</v>
      </c>
      <c r="H114" s="48">
        <v>5</v>
      </c>
      <c r="I114" s="48">
        <v>6</v>
      </c>
      <c r="J114" s="48">
        <v>4</v>
      </c>
      <c r="K114" s="48">
        <v>5</v>
      </c>
      <c r="L114" s="48">
        <v>6</v>
      </c>
      <c r="M114" s="48">
        <v>5</v>
      </c>
      <c r="N114" s="48">
        <v>2</v>
      </c>
      <c r="O114" s="52">
        <v>7</v>
      </c>
      <c r="P114" s="53">
        <f t="shared" si="24"/>
        <v>46</v>
      </c>
      <c r="Q114" s="51">
        <v>5</v>
      </c>
      <c r="R114" s="48">
        <v>5</v>
      </c>
      <c r="S114" s="48">
        <v>5</v>
      </c>
      <c r="T114" s="48">
        <v>5</v>
      </c>
      <c r="U114" s="48">
        <v>3</v>
      </c>
      <c r="V114" s="48">
        <v>5</v>
      </c>
      <c r="W114" s="48">
        <v>6</v>
      </c>
      <c r="X114" s="48">
        <v>5</v>
      </c>
      <c r="Y114" s="52">
        <v>6</v>
      </c>
      <c r="Z114" s="53">
        <f t="shared" si="25"/>
        <v>45</v>
      </c>
      <c r="AA114" s="54">
        <f t="shared" si="26"/>
        <v>91</v>
      </c>
      <c r="AB114" s="121"/>
    </row>
    <row r="115" spans="1:28">
      <c r="A115" s="112">
        <v>9</v>
      </c>
      <c r="B115" s="113" t="s">
        <v>102</v>
      </c>
      <c r="C115" s="48">
        <v>94</v>
      </c>
      <c r="D115" s="114">
        <f t="shared" si="27"/>
        <v>98</v>
      </c>
      <c r="E115" s="21">
        <f t="shared" si="28"/>
        <v>192</v>
      </c>
      <c r="F115" s="115">
        <f t="shared" si="29"/>
        <v>192</v>
      </c>
      <c r="G115" s="23">
        <v>6</v>
      </c>
      <c r="H115" s="24">
        <v>7</v>
      </c>
      <c r="I115" s="24">
        <v>5</v>
      </c>
      <c r="J115" s="24">
        <v>5</v>
      </c>
      <c r="K115" s="24">
        <v>5</v>
      </c>
      <c r="L115" s="24">
        <v>7</v>
      </c>
      <c r="M115" s="24">
        <v>7</v>
      </c>
      <c r="N115" s="24">
        <v>3</v>
      </c>
      <c r="O115" s="25">
        <v>6</v>
      </c>
      <c r="P115" s="26">
        <f t="shared" si="24"/>
        <v>51</v>
      </c>
      <c r="Q115" s="23">
        <v>5</v>
      </c>
      <c r="R115" s="24">
        <v>4</v>
      </c>
      <c r="S115" s="24">
        <v>4</v>
      </c>
      <c r="T115" s="24">
        <v>6</v>
      </c>
      <c r="U115" s="24">
        <v>4</v>
      </c>
      <c r="V115" s="24">
        <v>5</v>
      </c>
      <c r="W115" s="24">
        <v>7</v>
      </c>
      <c r="X115" s="24">
        <v>4</v>
      </c>
      <c r="Y115" s="25">
        <v>8</v>
      </c>
      <c r="Z115" s="26">
        <f t="shared" si="25"/>
        <v>47</v>
      </c>
      <c r="AA115" s="27">
        <f t="shared" si="26"/>
        <v>98</v>
      </c>
      <c r="AB115" s="116"/>
    </row>
    <row r="116" spans="1:28">
      <c r="A116" s="112">
        <v>10</v>
      </c>
      <c r="B116" s="113" t="s">
        <v>108</v>
      </c>
      <c r="C116" s="48">
        <v>102</v>
      </c>
      <c r="D116" s="119">
        <f t="shared" si="27"/>
        <v>92</v>
      </c>
      <c r="E116" s="49">
        <f t="shared" si="28"/>
        <v>194</v>
      </c>
      <c r="F116" s="115">
        <f t="shared" si="29"/>
        <v>194</v>
      </c>
      <c r="G116" s="23">
        <v>7</v>
      </c>
      <c r="H116" s="24">
        <v>6</v>
      </c>
      <c r="I116" s="24">
        <v>5</v>
      </c>
      <c r="J116" s="24">
        <v>5</v>
      </c>
      <c r="K116" s="24">
        <v>5</v>
      </c>
      <c r="L116" s="24">
        <v>5</v>
      </c>
      <c r="M116" s="24">
        <v>5</v>
      </c>
      <c r="N116" s="24">
        <v>4</v>
      </c>
      <c r="O116" s="25">
        <v>8</v>
      </c>
      <c r="P116" s="26">
        <f t="shared" si="24"/>
        <v>50</v>
      </c>
      <c r="Q116" s="23">
        <v>6</v>
      </c>
      <c r="R116" s="24">
        <v>5</v>
      </c>
      <c r="S116" s="24">
        <v>3</v>
      </c>
      <c r="T116" s="24">
        <v>4</v>
      </c>
      <c r="U116" s="24">
        <v>4</v>
      </c>
      <c r="V116" s="24">
        <v>5</v>
      </c>
      <c r="W116" s="24">
        <v>4</v>
      </c>
      <c r="X116" s="24">
        <v>5</v>
      </c>
      <c r="Y116" s="25">
        <v>6</v>
      </c>
      <c r="Z116" s="26">
        <f t="shared" si="25"/>
        <v>42</v>
      </c>
      <c r="AA116" s="27">
        <f t="shared" si="26"/>
        <v>92</v>
      </c>
      <c r="AB116" s="116"/>
    </row>
    <row r="117" spans="1:28">
      <c r="A117" s="112">
        <v>11</v>
      </c>
      <c r="B117" s="113" t="s">
        <v>104</v>
      </c>
      <c r="C117" s="48">
        <v>95</v>
      </c>
      <c r="D117" s="119">
        <f t="shared" si="27"/>
        <v>99</v>
      </c>
      <c r="E117" s="49">
        <f t="shared" si="28"/>
        <v>194</v>
      </c>
      <c r="F117" s="115">
        <f t="shared" si="29"/>
        <v>194</v>
      </c>
      <c r="G117" s="51">
        <v>6</v>
      </c>
      <c r="H117" s="48">
        <v>6</v>
      </c>
      <c r="I117" s="48">
        <v>6</v>
      </c>
      <c r="J117" s="48">
        <v>5</v>
      </c>
      <c r="K117" s="48">
        <v>3</v>
      </c>
      <c r="L117" s="48">
        <v>6</v>
      </c>
      <c r="M117" s="48">
        <v>6</v>
      </c>
      <c r="N117" s="48">
        <v>4</v>
      </c>
      <c r="O117" s="52">
        <v>7</v>
      </c>
      <c r="P117" s="53">
        <f t="shared" si="24"/>
        <v>49</v>
      </c>
      <c r="Q117" s="51">
        <v>5</v>
      </c>
      <c r="R117" s="48">
        <v>6</v>
      </c>
      <c r="S117" s="48">
        <v>4</v>
      </c>
      <c r="T117" s="48">
        <v>5</v>
      </c>
      <c r="U117" s="48">
        <v>6</v>
      </c>
      <c r="V117" s="48">
        <v>6</v>
      </c>
      <c r="W117" s="48">
        <v>6</v>
      </c>
      <c r="X117" s="48">
        <v>5</v>
      </c>
      <c r="Y117" s="52">
        <v>7</v>
      </c>
      <c r="Z117" s="53">
        <f t="shared" si="25"/>
        <v>50</v>
      </c>
      <c r="AA117" s="54">
        <f t="shared" si="26"/>
        <v>99</v>
      </c>
      <c r="AB117" s="121"/>
    </row>
    <row r="118" spans="1:28">
      <c r="A118" s="112">
        <v>12</v>
      </c>
      <c r="B118" s="113" t="s">
        <v>105</v>
      </c>
      <c r="C118" s="48">
        <v>97</v>
      </c>
      <c r="D118" s="114">
        <f t="shared" si="27"/>
        <v>99</v>
      </c>
      <c r="E118" s="21">
        <f t="shared" si="28"/>
        <v>196</v>
      </c>
      <c r="F118" s="115">
        <f t="shared" si="29"/>
        <v>196</v>
      </c>
      <c r="G118" s="23">
        <v>5</v>
      </c>
      <c r="H118" s="24">
        <v>7</v>
      </c>
      <c r="I118" s="24">
        <v>5</v>
      </c>
      <c r="J118" s="24">
        <v>4</v>
      </c>
      <c r="K118" s="24">
        <v>5</v>
      </c>
      <c r="L118" s="24">
        <v>8</v>
      </c>
      <c r="M118" s="24">
        <v>4</v>
      </c>
      <c r="N118" s="24">
        <v>4</v>
      </c>
      <c r="O118" s="25">
        <v>7</v>
      </c>
      <c r="P118" s="26">
        <f t="shared" si="24"/>
        <v>49</v>
      </c>
      <c r="Q118" s="23">
        <v>6</v>
      </c>
      <c r="R118" s="24">
        <v>6</v>
      </c>
      <c r="S118" s="24">
        <v>4</v>
      </c>
      <c r="T118" s="24">
        <v>5</v>
      </c>
      <c r="U118" s="24">
        <v>4</v>
      </c>
      <c r="V118" s="24">
        <v>6</v>
      </c>
      <c r="W118" s="24">
        <v>7</v>
      </c>
      <c r="X118" s="24">
        <v>6</v>
      </c>
      <c r="Y118" s="25">
        <v>6</v>
      </c>
      <c r="Z118" s="26">
        <f t="shared" si="25"/>
        <v>50</v>
      </c>
      <c r="AA118" s="27">
        <f t="shared" si="26"/>
        <v>99</v>
      </c>
      <c r="AB118" s="116"/>
    </row>
    <row r="119" spans="1:28">
      <c r="A119" s="112">
        <v>13</v>
      </c>
      <c r="B119" s="113" t="s">
        <v>106</v>
      </c>
      <c r="C119" s="48">
        <v>99</v>
      </c>
      <c r="D119" s="114">
        <f t="shared" si="27"/>
        <v>98</v>
      </c>
      <c r="E119" s="21">
        <f t="shared" si="28"/>
        <v>197</v>
      </c>
      <c r="F119" s="115">
        <f t="shared" si="29"/>
        <v>197</v>
      </c>
      <c r="G119" s="23">
        <v>8</v>
      </c>
      <c r="H119" s="24">
        <v>5</v>
      </c>
      <c r="I119" s="24">
        <v>5</v>
      </c>
      <c r="J119" s="24">
        <v>4</v>
      </c>
      <c r="K119" s="24">
        <v>7</v>
      </c>
      <c r="L119" s="24">
        <v>7</v>
      </c>
      <c r="M119" s="24">
        <v>5</v>
      </c>
      <c r="N119" s="24">
        <v>4</v>
      </c>
      <c r="O119" s="25">
        <v>6</v>
      </c>
      <c r="P119" s="26">
        <f t="shared" si="24"/>
        <v>51</v>
      </c>
      <c r="Q119" s="23">
        <v>5</v>
      </c>
      <c r="R119" s="24">
        <v>7</v>
      </c>
      <c r="S119" s="24">
        <v>4</v>
      </c>
      <c r="T119" s="24">
        <v>6</v>
      </c>
      <c r="U119" s="24">
        <v>3</v>
      </c>
      <c r="V119" s="24">
        <v>5</v>
      </c>
      <c r="W119" s="24">
        <v>6</v>
      </c>
      <c r="X119" s="24">
        <v>5</v>
      </c>
      <c r="Y119" s="25">
        <v>6</v>
      </c>
      <c r="Z119" s="26">
        <f t="shared" si="25"/>
        <v>47</v>
      </c>
      <c r="AA119" s="27">
        <f t="shared" si="26"/>
        <v>98</v>
      </c>
      <c r="AB119" s="116"/>
    </row>
    <row r="120" spans="1:28">
      <c r="A120" s="112">
        <v>14</v>
      </c>
      <c r="B120" s="113" t="s">
        <v>109</v>
      </c>
      <c r="C120" s="48">
        <v>109</v>
      </c>
      <c r="D120" s="119">
        <f t="shared" si="27"/>
        <v>107</v>
      </c>
      <c r="E120" s="49">
        <f t="shared" si="28"/>
        <v>216</v>
      </c>
      <c r="F120" s="115">
        <f t="shared" si="29"/>
        <v>216</v>
      </c>
      <c r="G120" s="23">
        <v>7</v>
      </c>
      <c r="H120" s="24">
        <v>8</v>
      </c>
      <c r="I120" s="24">
        <v>7</v>
      </c>
      <c r="J120" s="24">
        <v>4</v>
      </c>
      <c r="K120" s="24">
        <v>5</v>
      </c>
      <c r="L120" s="24">
        <v>6</v>
      </c>
      <c r="M120" s="24">
        <v>5</v>
      </c>
      <c r="N120" s="24">
        <v>5</v>
      </c>
      <c r="O120" s="25">
        <v>9</v>
      </c>
      <c r="P120" s="26">
        <f t="shared" si="24"/>
        <v>56</v>
      </c>
      <c r="Q120" s="23">
        <v>6</v>
      </c>
      <c r="R120" s="24">
        <v>6</v>
      </c>
      <c r="S120" s="24">
        <v>3</v>
      </c>
      <c r="T120" s="24">
        <v>6</v>
      </c>
      <c r="U120" s="24">
        <v>4</v>
      </c>
      <c r="V120" s="24">
        <v>8</v>
      </c>
      <c r="W120" s="24">
        <v>5</v>
      </c>
      <c r="X120" s="24">
        <v>5</v>
      </c>
      <c r="Y120" s="25">
        <v>8</v>
      </c>
      <c r="Z120" s="26">
        <f t="shared" si="25"/>
        <v>51</v>
      </c>
      <c r="AA120" s="27">
        <f t="shared" si="26"/>
        <v>107</v>
      </c>
      <c r="AB120" s="116"/>
    </row>
    <row r="121" spans="1:28">
      <c r="A121" s="112">
        <v>15</v>
      </c>
      <c r="B121" s="113" t="s">
        <v>111</v>
      </c>
      <c r="C121" s="48">
        <v>112</v>
      </c>
      <c r="D121" s="119">
        <f t="shared" si="27"/>
        <v>111</v>
      </c>
      <c r="E121" s="49">
        <f t="shared" si="28"/>
        <v>223</v>
      </c>
      <c r="F121" s="115">
        <f t="shared" si="29"/>
        <v>223</v>
      </c>
      <c r="G121" s="51">
        <v>7</v>
      </c>
      <c r="H121" s="48">
        <v>7</v>
      </c>
      <c r="I121" s="48">
        <v>7</v>
      </c>
      <c r="J121" s="48">
        <v>5</v>
      </c>
      <c r="K121" s="48">
        <v>6</v>
      </c>
      <c r="L121" s="48">
        <v>8</v>
      </c>
      <c r="M121" s="48">
        <v>7</v>
      </c>
      <c r="N121" s="48">
        <v>3</v>
      </c>
      <c r="O121" s="52">
        <v>7</v>
      </c>
      <c r="P121" s="53">
        <f t="shared" si="24"/>
        <v>57</v>
      </c>
      <c r="Q121" s="51">
        <v>8</v>
      </c>
      <c r="R121" s="48">
        <v>6</v>
      </c>
      <c r="S121" s="48">
        <v>3</v>
      </c>
      <c r="T121" s="48">
        <v>6</v>
      </c>
      <c r="U121" s="48">
        <v>4</v>
      </c>
      <c r="V121" s="48">
        <v>7</v>
      </c>
      <c r="W121" s="48">
        <v>7</v>
      </c>
      <c r="X121" s="48">
        <v>6</v>
      </c>
      <c r="Y121" s="52">
        <v>7</v>
      </c>
      <c r="Z121" s="53">
        <f t="shared" si="25"/>
        <v>54</v>
      </c>
      <c r="AA121" s="54">
        <f t="shared" si="26"/>
        <v>111</v>
      </c>
      <c r="AB121" s="121"/>
    </row>
    <row r="122" spans="1:28">
      <c r="A122" s="112">
        <v>16</v>
      </c>
      <c r="B122" s="113" t="s">
        <v>112</v>
      </c>
      <c r="C122" s="48">
        <v>114</v>
      </c>
      <c r="D122" s="114">
        <f t="shared" si="27"/>
        <v>117</v>
      </c>
      <c r="E122" s="21">
        <f t="shared" si="28"/>
        <v>231</v>
      </c>
      <c r="F122" s="115">
        <f t="shared" si="29"/>
        <v>231</v>
      </c>
      <c r="G122" s="23">
        <v>8</v>
      </c>
      <c r="H122" s="24">
        <v>8</v>
      </c>
      <c r="I122" s="24">
        <v>8</v>
      </c>
      <c r="J122" s="24">
        <v>4</v>
      </c>
      <c r="K122" s="24">
        <v>8</v>
      </c>
      <c r="L122" s="24">
        <v>8</v>
      </c>
      <c r="M122" s="24">
        <v>6</v>
      </c>
      <c r="N122" s="24">
        <v>3</v>
      </c>
      <c r="O122" s="25">
        <v>6</v>
      </c>
      <c r="P122" s="26">
        <f t="shared" si="24"/>
        <v>59</v>
      </c>
      <c r="Q122" s="23">
        <v>7</v>
      </c>
      <c r="R122" s="24">
        <v>7</v>
      </c>
      <c r="S122" s="24">
        <v>3</v>
      </c>
      <c r="T122" s="24">
        <v>7</v>
      </c>
      <c r="U122" s="24">
        <v>5</v>
      </c>
      <c r="V122" s="24">
        <v>5</v>
      </c>
      <c r="W122" s="24">
        <v>7</v>
      </c>
      <c r="X122" s="24">
        <v>8</v>
      </c>
      <c r="Y122" s="25">
        <v>9</v>
      </c>
      <c r="Z122" s="26">
        <f t="shared" si="25"/>
        <v>58</v>
      </c>
      <c r="AA122" s="27">
        <f t="shared" si="26"/>
        <v>117</v>
      </c>
      <c r="AB122" s="116"/>
    </row>
    <row r="123" spans="1:28" ht="20" thickBot="1">
      <c r="A123" s="122">
        <v>17</v>
      </c>
      <c r="B123" s="123" t="s">
        <v>110</v>
      </c>
      <c r="C123" s="34">
        <v>112</v>
      </c>
      <c r="D123" s="124">
        <f t="shared" si="27"/>
        <v>119</v>
      </c>
      <c r="E123" s="31">
        <f t="shared" si="28"/>
        <v>231</v>
      </c>
      <c r="F123" s="125">
        <f t="shared" si="29"/>
        <v>231</v>
      </c>
      <c r="G123" s="33">
        <v>7</v>
      </c>
      <c r="H123" s="34">
        <v>8</v>
      </c>
      <c r="I123" s="34">
        <v>8</v>
      </c>
      <c r="J123" s="34">
        <v>5</v>
      </c>
      <c r="K123" s="34">
        <v>6</v>
      </c>
      <c r="L123" s="34">
        <v>8</v>
      </c>
      <c r="M123" s="34">
        <v>7</v>
      </c>
      <c r="N123" s="34">
        <v>4</v>
      </c>
      <c r="O123" s="35">
        <v>10</v>
      </c>
      <c r="P123" s="36">
        <f t="shared" si="24"/>
        <v>63</v>
      </c>
      <c r="Q123" s="33">
        <v>7</v>
      </c>
      <c r="R123" s="34">
        <v>8</v>
      </c>
      <c r="S123" s="34">
        <v>4</v>
      </c>
      <c r="T123" s="34">
        <v>7</v>
      </c>
      <c r="U123" s="34">
        <v>4</v>
      </c>
      <c r="V123" s="34">
        <v>6</v>
      </c>
      <c r="W123" s="34">
        <v>5</v>
      </c>
      <c r="X123" s="34">
        <v>8</v>
      </c>
      <c r="Y123" s="35">
        <v>7</v>
      </c>
      <c r="Z123" s="36">
        <f t="shared" si="25"/>
        <v>56</v>
      </c>
      <c r="AA123" s="37">
        <f t="shared" si="26"/>
        <v>119</v>
      </c>
      <c r="AB123" s="126"/>
    </row>
    <row r="124" spans="1:28" ht="20" thickTop="1">
      <c r="A124" s="39"/>
      <c r="B124" s="127"/>
      <c r="C124" s="41"/>
      <c r="D124" s="41"/>
      <c r="E124" s="42"/>
      <c r="F124" s="43"/>
      <c r="G124" s="41"/>
      <c r="H124" s="41"/>
      <c r="I124" s="41"/>
      <c r="J124" s="41"/>
      <c r="K124" s="41"/>
      <c r="L124" s="41"/>
      <c r="M124" s="41"/>
      <c r="N124" s="41"/>
      <c r="O124" s="41"/>
      <c r="P124" s="128"/>
      <c r="Q124" s="41"/>
      <c r="R124" s="41"/>
      <c r="S124" s="41"/>
      <c r="T124" s="41"/>
      <c r="U124" s="41"/>
      <c r="V124" s="41"/>
      <c r="W124" s="41"/>
      <c r="X124" s="41"/>
      <c r="Y124" s="41"/>
      <c r="Z124" s="128"/>
      <c r="AA124" s="41"/>
      <c r="AB124" s="45"/>
    </row>
    <row r="125" spans="1:28">
      <c r="A125" s="39"/>
      <c r="B125" s="127"/>
      <c r="C125" s="41"/>
      <c r="D125" s="41"/>
      <c r="E125" s="42"/>
      <c r="F125" s="43"/>
      <c r="G125" s="41"/>
      <c r="H125" s="41"/>
      <c r="I125" s="41"/>
      <c r="J125" s="41"/>
      <c r="K125" s="41"/>
      <c r="L125" s="41"/>
      <c r="M125" s="41"/>
      <c r="N125" s="41"/>
      <c r="O125" s="41"/>
      <c r="P125" s="128"/>
      <c r="Q125" s="41"/>
      <c r="R125" s="41"/>
      <c r="S125" s="41"/>
      <c r="T125" s="41"/>
      <c r="U125" s="41"/>
      <c r="V125" s="41"/>
      <c r="W125" s="41"/>
      <c r="X125" s="41"/>
      <c r="Y125" s="41"/>
      <c r="Z125" s="128"/>
      <c r="AA125" s="41"/>
      <c r="AB125" s="45"/>
    </row>
  </sheetData>
  <mergeCells count="8">
    <mergeCell ref="A1:AA1"/>
    <mergeCell ref="A2:AA2"/>
    <mergeCell ref="A4:E4"/>
    <mergeCell ref="D42:F42"/>
    <mergeCell ref="A43:E43"/>
    <mergeCell ref="A59:E59"/>
    <mergeCell ref="A77:E77"/>
    <mergeCell ref="A105:E105"/>
  </mergeCells>
  <phoneticPr fontId="2" type="noConversion"/>
  <conditionalFormatting sqref="G107:G110 G79:G86 G61:G64 G6:G21 G40:G42 G45:G58 G123:G125 G75:G76 G103 G30:G35 G100 G118">
    <cfRule type="cellIs" dxfId="931" priority="889" stopIfTrue="1" operator="equal">
      <formula>$I$5</formula>
    </cfRule>
    <cfRule type="cellIs" dxfId="930" priority="890" stopIfTrue="1" operator="lessThan">
      <formula>$I$5</formula>
    </cfRule>
  </conditionalFormatting>
  <conditionalFormatting sqref="H107:H110 H79:H86 H61:H64 H6:H21 H40:H42 H45:H58 H123:H125 H75:H76 H103 H30:H35 H100 H118">
    <cfRule type="cellIs" dxfId="929" priority="891" stopIfTrue="1" operator="lessThan">
      <formula>$J$5</formula>
    </cfRule>
    <cfRule type="cellIs" dxfId="928" priority="892" stopIfTrue="1" operator="equal">
      <formula>$J$5</formula>
    </cfRule>
  </conditionalFormatting>
  <conditionalFormatting sqref="I107:I110 I79:I86 I61:I64 I6:I21 I40:I42 I45:I58 I123:I125 I75:I76 I103 I30:I35 I100 I118">
    <cfRule type="cellIs" dxfId="927" priority="893" stopIfTrue="1" operator="lessThan">
      <formula>$K$5</formula>
    </cfRule>
    <cfRule type="cellIs" dxfId="926" priority="894" stopIfTrue="1" operator="equal">
      <formula>$K$5</formula>
    </cfRule>
  </conditionalFormatting>
  <conditionalFormatting sqref="J107:J110 J79:J86 J61:J64 J6:J21 J40:J42 J45:J58 J123:J125 J75:J76 J103 J30:J35 J100 J118">
    <cfRule type="cellIs" dxfId="925" priority="895" stopIfTrue="1" operator="lessThan">
      <formula>$L$5</formula>
    </cfRule>
    <cfRule type="cellIs" dxfId="924" priority="896" stopIfTrue="1" operator="equal">
      <formula>$L$5</formula>
    </cfRule>
  </conditionalFormatting>
  <conditionalFormatting sqref="K107:K110 K79:K86 K61:K64 K6:K21 K40:K42 K45:K58 K123:K125 K75:K76 K103 K30:K35 K100 K118">
    <cfRule type="cellIs" dxfId="923" priority="897" stopIfTrue="1" operator="lessThan">
      <formula>$M$5</formula>
    </cfRule>
    <cfRule type="cellIs" dxfId="922" priority="898" stopIfTrue="1" operator="equal">
      <formula>$M$5</formula>
    </cfRule>
  </conditionalFormatting>
  <conditionalFormatting sqref="L107:L110 L79:L86 L61:L64 L6:L21 L40:L42 L45:L58 L123:L125 L75:L76 L103 L30:L35 L100 L118">
    <cfRule type="cellIs" dxfId="921" priority="899" stopIfTrue="1" operator="lessThan">
      <formula>$N$5</formula>
    </cfRule>
    <cfRule type="cellIs" dxfId="920" priority="900" stopIfTrue="1" operator="equal">
      <formula>$N$5</formula>
    </cfRule>
  </conditionalFormatting>
  <conditionalFormatting sqref="M107:M110 M79:M86 M61:M64 M6:M21 M40:M42 M45:M58 M123:M125 M75:M76 M103 M30:M35 M100 M118">
    <cfRule type="cellIs" dxfId="919" priority="901" stopIfTrue="1" operator="lessThan">
      <formula>$O$5</formula>
    </cfRule>
    <cfRule type="cellIs" dxfId="918" priority="902" stopIfTrue="1" operator="equal">
      <formula>$O$5</formula>
    </cfRule>
  </conditionalFormatting>
  <conditionalFormatting sqref="N107:N110 N79:N86 N61:N64 N6:N21 N40:N42 N45:N58 N123:N125 N75:N76 N103 N30:N35 N100 N118">
    <cfRule type="cellIs" dxfId="917" priority="903" stopIfTrue="1" operator="lessThan">
      <formula>$P$5</formula>
    </cfRule>
    <cfRule type="cellIs" dxfId="916" priority="904" stopIfTrue="1" operator="equal">
      <formula>$P$5</formula>
    </cfRule>
  </conditionalFormatting>
  <conditionalFormatting sqref="O107:O110 O79:O86 O61:O64 O6:O21 O40:O42 O45:O58 O123:O125 O75:O76 O103 O30:O35 O100 O118">
    <cfRule type="cellIs" dxfId="915" priority="905" stopIfTrue="1" operator="lessThan">
      <formula>$Q$5</formula>
    </cfRule>
    <cfRule type="cellIs" dxfId="914" priority="906" stopIfTrue="1" operator="equal">
      <formula>$Q$5</formula>
    </cfRule>
  </conditionalFormatting>
  <conditionalFormatting sqref="P107:P110 P79:P86 P61:P64 P6:P21 P40:P42 P45:P58 P123:P125 P75:P76 P103 P30:P35 P100 P118">
    <cfRule type="cellIs" dxfId="913" priority="907" stopIfTrue="1" operator="lessThan">
      <formula>$R$5</formula>
    </cfRule>
    <cfRule type="cellIs" dxfId="912" priority="908" stopIfTrue="1" operator="equal">
      <formula>$R$5</formula>
    </cfRule>
  </conditionalFormatting>
  <conditionalFormatting sqref="Q107:Q110 Q79:Q86 Q61:Q64 Q6:Q21 Q40:Q42 Q45:Q58 Q123:Q125 Q75:Q76 Q103 Q30:Q35 Q100 Q118">
    <cfRule type="cellIs" dxfId="911" priority="909" stopIfTrue="1" operator="equal">
      <formula>$S$5</formula>
    </cfRule>
    <cfRule type="cellIs" dxfId="910" priority="910" stopIfTrue="1" operator="lessThan">
      <formula>$S$5</formula>
    </cfRule>
  </conditionalFormatting>
  <conditionalFormatting sqref="R107:R110 R79:R86 R61:R64 R6:R21 R40:R42 R45:R58 R123:R125 R75:R76 R103 R30:R35 R100 R118">
    <cfRule type="cellIs" dxfId="909" priority="911" stopIfTrue="1" operator="lessThan">
      <formula>$T$5</formula>
    </cfRule>
    <cfRule type="cellIs" dxfId="908" priority="912" stopIfTrue="1" operator="equal">
      <formula>$T$5</formula>
    </cfRule>
  </conditionalFormatting>
  <conditionalFormatting sqref="S107:S110 S79:S86 S61:S64 S6:S21 S40:S42 S45:S58 S123:S125 S75:S76 S103 S30:S35 S100 S118">
    <cfRule type="cellIs" dxfId="907" priority="913" stopIfTrue="1" operator="equal">
      <formula>$U$5</formula>
    </cfRule>
    <cfRule type="cellIs" dxfId="906" priority="914" stopIfTrue="1" operator="lessThan">
      <formula>$U$5</formula>
    </cfRule>
  </conditionalFormatting>
  <conditionalFormatting sqref="T107:T110 T79:T86 T61:T64 T6:T21 T40:T42 T45:T57 T123:T125 T75:T76 T103 T30:T35 T100 T118">
    <cfRule type="cellIs" dxfId="905" priority="915" stopIfTrue="1" operator="lessThan">
      <formula>$V$5</formula>
    </cfRule>
    <cfRule type="cellIs" dxfId="904" priority="916" stopIfTrue="1" operator="equal">
      <formula>$V$5</formula>
    </cfRule>
  </conditionalFormatting>
  <conditionalFormatting sqref="U107:U110 U79:U86 U61:U64 U6:U21 U40:U42 U45:U57 U123:U125 U75:U76 U103 U30:U35 U100 U118">
    <cfRule type="cellIs" dxfId="903" priority="917" stopIfTrue="1" operator="lessThan">
      <formula>$W$5</formula>
    </cfRule>
    <cfRule type="cellIs" dxfId="902" priority="918" stopIfTrue="1" operator="equal">
      <formula>$W$5</formula>
    </cfRule>
  </conditionalFormatting>
  <conditionalFormatting sqref="V107:V110 V79:V86 V61:V64 V6:V21 V40:V42 V45:V57 V123:V125 V75:V76 V103 V30:V35 V100 V118">
    <cfRule type="cellIs" dxfId="901" priority="919" stopIfTrue="1" operator="lessThan">
      <formula>$X$5</formula>
    </cfRule>
    <cfRule type="cellIs" dxfId="900" priority="920" stopIfTrue="1" operator="equal">
      <formula>$X$5</formula>
    </cfRule>
  </conditionalFormatting>
  <conditionalFormatting sqref="W107:W110 W79:W86 W61:W64 W6:W21 W40:W42 W45:W57 W123:W125 W75:W76 W103 W30:W35 W100 W118">
    <cfRule type="cellIs" dxfId="899" priority="921" stopIfTrue="1" operator="equal">
      <formula>$Y$5</formula>
    </cfRule>
    <cfRule type="cellIs" dxfId="898" priority="922" stopIfTrue="1" operator="lessThan">
      <formula>$Y$5</formula>
    </cfRule>
  </conditionalFormatting>
  <conditionalFormatting sqref="X107:X110 X79:X86 X61:X64 X6:X21 X40:X42 X45:X58 X123:X125 X75:X76 X103 X30:X35 X100 X118">
    <cfRule type="cellIs" dxfId="897" priority="923" stopIfTrue="1" operator="lessThan">
      <formula>$Z$5</formula>
    </cfRule>
    <cfRule type="cellIs" dxfId="896" priority="924" stopIfTrue="1" operator="equal">
      <formula>$Z$5</formula>
    </cfRule>
  </conditionalFormatting>
  <conditionalFormatting sqref="Y107:Y110 Y79:Y86 Y61:Y64 Y6:Y21 Y40:Y42 Y45:Y58 Y123:Y125 Y75:Y76 Y103 Y30:Y35 Y100 Y118 C35 C40">
    <cfRule type="cellIs" dxfId="895" priority="925" stopIfTrue="1" operator="lessThan">
      <formula>$AA$5</formula>
    </cfRule>
    <cfRule type="cellIs" dxfId="894" priority="926" stopIfTrue="1" operator="equal">
      <formula>$AA$5</formula>
    </cfRule>
  </conditionalFormatting>
  <conditionalFormatting sqref="Z107:Z110 Z79:Z86 Z61:Z64 Z6:Z21 Z40:Z42 Z123:Z125 Z75:Z76 Z103 Z45:Z58 Z30:Z35 Z100 Z118">
    <cfRule type="cellIs" dxfId="893" priority="927" stopIfTrue="1" operator="lessThan">
      <formula>$AB$5</formula>
    </cfRule>
    <cfRule type="cellIs" dxfId="892" priority="928" stopIfTrue="1" operator="equal">
      <formula>$AB$5</formula>
    </cfRule>
  </conditionalFormatting>
  <conditionalFormatting sqref="AA107:AA110 AA79:AA86 AA61:AA64 AA6:AA21 C41:E41 D42 C45:C57 AA45:AA58 D45:E58 C123:E125 D40:E40 C75 D75:E76 AA103 D6:E35 AA30:AA42 C61:E73 AA74:AA76 AA100 C79:E103 AA118 AA122:AA125 C107:E121">
    <cfRule type="cellIs" dxfId="891" priority="929" stopIfTrue="1" operator="lessThan">
      <formula>$AC$5</formula>
    </cfRule>
    <cfRule type="cellIs" dxfId="890" priority="930" stopIfTrue="1" operator="equal">
      <formula>$AC$5</formula>
    </cfRule>
  </conditionalFormatting>
  <conditionalFormatting sqref="F107:F110 F79:F86 F61:F64 F6:F21 F40:F41 F45:F58 F123:F125 F75:F76 F103">
    <cfRule type="cellIs" dxfId="889" priority="931" stopIfTrue="1" operator="equal">
      <formula>0</formula>
    </cfRule>
    <cfRule type="cellIs" dxfId="888" priority="932" stopIfTrue="1" operator="lessThan">
      <formula>0</formula>
    </cfRule>
  </conditionalFormatting>
  <conditionalFormatting sqref="G22">
    <cfRule type="cellIs" dxfId="887" priority="845" stopIfTrue="1" operator="equal">
      <formula>$I$5</formula>
    </cfRule>
    <cfRule type="cellIs" dxfId="886" priority="846" stopIfTrue="1" operator="lessThan">
      <formula>$I$5</formula>
    </cfRule>
  </conditionalFormatting>
  <conditionalFormatting sqref="H22">
    <cfRule type="cellIs" dxfId="885" priority="847" stopIfTrue="1" operator="lessThan">
      <formula>$J$5</formula>
    </cfRule>
    <cfRule type="cellIs" dxfId="884" priority="848" stopIfTrue="1" operator="equal">
      <formula>$J$5</formula>
    </cfRule>
  </conditionalFormatting>
  <conditionalFormatting sqref="I22">
    <cfRule type="cellIs" dxfId="883" priority="849" stopIfTrue="1" operator="lessThan">
      <formula>$K$5</formula>
    </cfRule>
    <cfRule type="cellIs" dxfId="882" priority="850" stopIfTrue="1" operator="equal">
      <formula>$K$5</formula>
    </cfRule>
  </conditionalFormatting>
  <conditionalFormatting sqref="J22">
    <cfRule type="cellIs" dxfId="881" priority="851" stopIfTrue="1" operator="lessThan">
      <formula>$L$5</formula>
    </cfRule>
    <cfRule type="cellIs" dxfId="880" priority="852" stopIfTrue="1" operator="equal">
      <formula>$L$5</formula>
    </cfRule>
  </conditionalFormatting>
  <conditionalFormatting sqref="K22">
    <cfRule type="cellIs" dxfId="879" priority="853" stopIfTrue="1" operator="lessThan">
      <formula>$M$5</formula>
    </cfRule>
    <cfRule type="cellIs" dxfId="878" priority="854" stopIfTrue="1" operator="equal">
      <formula>$M$5</formula>
    </cfRule>
  </conditionalFormatting>
  <conditionalFormatting sqref="L22">
    <cfRule type="cellIs" dxfId="877" priority="855" stopIfTrue="1" operator="lessThan">
      <formula>$N$5</formula>
    </cfRule>
    <cfRule type="cellIs" dxfId="876" priority="856" stopIfTrue="1" operator="equal">
      <formula>$N$5</formula>
    </cfRule>
  </conditionalFormatting>
  <conditionalFormatting sqref="M22">
    <cfRule type="cellIs" dxfId="875" priority="857" stopIfTrue="1" operator="lessThan">
      <formula>$O$5</formula>
    </cfRule>
    <cfRule type="cellIs" dxfId="874" priority="858" stopIfTrue="1" operator="equal">
      <formula>$O$5</formula>
    </cfRule>
  </conditionalFormatting>
  <conditionalFormatting sqref="N22">
    <cfRule type="cellIs" dxfId="873" priority="859" stopIfTrue="1" operator="lessThan">
      <formula>$P$5</formula>
    </cfRule>
    <cfRule type="cellIs" dxfId="872" priority="860" stopIfTrue="1" operator="equal">
      <formula>$P$5</formula>
    </cfRule>
  </conditionalFormatting>
  <conditionalFormatting sqref="O22">
    <cfRule type="cellIs" dxfId="871" priority="861" stopIfTrue="1" operator="lessThan">
      <formula>$Q$5</formula>
    </cfRule>
    <cfRule type="cellIs" dxfId="870" priority="862" stopIfTrue="1" operator="equal">
      <formula>$Q$5</formula>
    </cfRule>
  </conditionalFormatting>
  <conditionalFormatting sqref="P22">
    <cfRule type="cellIs" dxfId="869" priority="863" stopIfTrue="1" operator="lessThan">
      <formula>$R$5</formula>
    </cfRule>
    <cfRule type="cellIs" dxfId="868" priority="864" stopIfTrue="1" operator="equal">
      <formula>$R$5</formula>
    </cfRule>
  </conditionalFormatting>
  <conditionalFormatting sqref="Q22">
    <cfRule type="cellIs" dxfId="867" priority="865" stopIfTrue="1" operator="equal">
      <formula>$S$5</formula>
    </cfRule>
    <cfRule type="cellIs" dxfId="866" priority="866" stopIfTrue="1" operator="lessThan">
      <formula>$S$5</formula>
    </cfRule>
  </conditionalFormatting>
  <conditionalFormatting sqref="R22">
    <cfRule type="cellIs" dxfId="865" priority="867" stopIfTrue="1" operator="lessThan">
      <formula>$T$5</formula>
    </cfRule>
    <cfRule type="cellIs" dxfId="864" priority="868" stopIfTrue="1" operator="equal">
      <formula>$T$5</formula>
    </cfRule>
  </conditionalFormatting>
  <conditionalFormatting sqref="S22">
    <cfRule type="cellIs" dxfId="863" priority="869" stopIfTrue="1" operator="equal">
      <formula>$U$5</formula>
    </cfRule>
    <cfRule type="cellIs" dxfId="862" priority="870" stopIfTrue="1" operator="lessThan">
      <formula>$U$5</formula>
    </cfRule>
  </conditionalFormatting>
  <conditionalFormatting sqref="T22">
    <cfRule type="cellIs" dxfId="861" priority="871" stopIfTrue="1" operator="lessThan">
      <formula>$V$5</formula>
    </cfRule>
    <cfRule type="cellIs" dxfId="860" priority="872" stopIfTrue="1" operator="equal">
      <formula>$V$5</formula>
    </cfRule>
  </conditionalFormatting>
  <conditionalFormatting sqref="U22">
    <cfRule type="cellIs" dxfId="859" priority="873" stopIfTrue="1" operator="lessThan">
      <formula>$W$5</formula>
    </cfRule>
    <cfRule type="cellIs" dxfId="858" priority="874" stopIfTrue="1" operator="equal">
      <formula>$W$5</formula>
    </cfRule>
  </conditionalFormatting>
  <conditionalFormatting sqref="V22">
    <cfRule type="cellIs" dxfId="857" priority="875" stopIfTrue="1" operator="lessThan">
      <formula>$X$5</formula>
    </cfRule>
    <cfRule type="cellIs" dxfId="856" priority="876" stopIfTrue="1" operator="equal">
      <formula>$X$5</formula>
    </cfRule>
  </conditionalFormatting>
  <conditionalFormatting sqref="W22">
    <cfRule type="cellIs" dxfId="855" priority="877" stopIfTrue="1" operator="equal">
      <formula>$Y$5</formula>
    </cfRule>
    <cfRule type="cellIs" dxfId="854" priority="878" stopIfTrue="1" operator="lessThan">
      <formula>$Y$5</formula>
    </cfRule>
  </conditionalFormatting>
  <conditionalFormatting sqref="X22">
    <cfRule type="cellIs" dxfId="853" priority="879" stopIfTrue="1" operator="lessThan">
      <formula>$Z$5</formula>
    </cfRule>
    <cfRule type="cellIs" dxfId="852" priority="880" stopIfTrue="1" operator="equal">
      <formula>$Z$5</formula>
    </cfRule>
  </conditionalFormatting>
  <conditionalFormatting sqref="Y22">
    <cfRule type="cellIs" dxfId="851" priority="881" stopIfTrue="1" operator="lessThan">
      <formula>$AA$5</formula>
    </cfRule>
    <cfRule type="cellIs" dxfId="850" priority="882" stopIfTrue="1" operator="equal">
      <formula>$AA$5</formula>
    </cfRule>
  </conditionalFormatting>
  <conditionalFormatting sqref="Z22">
    <cfRule type="cellIs" dxfId="849" priority="883" stopIfTrue="1" operator="lessThan">
      <formula>$AB$5</formula>
    </cfRule>
    <cfRule type="cellIs" dxfId="848" priority="884" stopIfTrue="1" operator="equal">
      <formula>$AB$5</formula>
    </cfRule>
  </conditionalFormatting>
  <conditionalFormatting sqref="AA22">
    <cfRule type="cellIs" dxfId="847" priority="885" stopIfTrue="1" operator="lessThan">
      <formula>$AC$5</formula>
    </cfRule>
    <cfRule type="cellIs" dxfId="846" priority="886" stopIfTrue="1" operator="equal">
      <formula>$AC$5</formula>
    </cfRule>
  </conditionalFormatting>
  <conditionalFormatting sqref="F22 F30:F35">
    <cfRule type="cellIs" dxfId="845" priority="887" stopIfTrue="1" operator="equal">
      <formula>0</formula>
    </cfRule>
    <cfRule type="cellIs" dxfId="844" priority="888" stopIfTrue="1" operator="lessThan">
      <formula>0</formula>
    </cfRule>
  </conditionalFormatting>
  <conditionalFormatting sqref="G23:G28">
    <cfRule type="cellIs" dxfId="843" priority="801" stopIfTrue="1" operator="equal">
      <formula>$I$5</formula>
    </cfRule>
    <cfRule type="cellIs" dxfId="842" priority="802" stopIfTrue="1" operator="lessThan">
      <formula>$I$5</formula>
    </cfRule>
  </conditionalFormatting>
  <conditionalFormatting sqref="H23:H28">
    <cfRule type="cellIs" dxfId="841" priority="803" stopIfTrue="1" operator="lessThan">
      <formula>$J$5</formula>
    </cfRule>
    <cfRule type="cellIs" dxfId="840" priority="804" stopIfTrue="1" operator="equal">
      <formula>$J$5</formula>
    </cfRule>
  </conditionalFormatting>
  <conditionalFormatting sqref="I23:I28">
    <cfRule type="cellIs" dxfId="839" priority="805" stopIfTrue="1" operator="lessThan">
      <formula>$K$5</formula>
    </cfRule>
    <cfRule type="cellIs" dxfId="838" priority="806" stopIfTrue="1" operator="equal">
      <formula>$K$5</formula>
    </cfRule>
  </conditionalFormatting>
  <conditionalFormatting sqref="J23:J28">
    <cfRule type="cellIs" dxfId="837" priority="807" stopIfTrue="1" operator="lessThan">
      <formula>$L$5</formula>
    </cfRule>
    <cfRule type="cellIs" dxfId="836" priority="808" stopIfTrue="1" operator="equal">
      <formula>$L$5</formula>
    </cfRule>
  </conditionalFormatting>
  <conditionalFormatting sqref="K23:K28">
    <cfRule type="cellIs" dxfId="835" priority="809" stopIfTrue="1" operator="lessThan">
      <formula>$M$5</formula>
    </cfRule>
    <cfRule type="cellIs" dxfId="834" priority="810" stopIfTrue="1" operator="equal">
      <formula>$M$5</formula>
    </cfRule>
  </conditionalFormatting>
  <conditionalFormatting sqref="L23:L28">
    <cfRule type="cellIs" dxfId="833" priority="811" stopIfTrue="1" operator="lessThan">
      <formula>$N$5</formula>
    </cfRule>
    <cfRule type="cellIs" dxfId="832" priority="812" stopIfTrue="1" operator="equal">
      <formula>$N$5</formula>
    </cfRule>
  </conditionalFormatting>
  <conditionalFormatting sqref="M23:M28">
    <cfRule type="cellIs" dxfId="831" priority="813" stopIfTrue="1" operator="lessThan">
      <formula>$O$5</formula>
    </cfRule>
    <cfRule type="cellIs" dxfId="830" priority="814" stopIfTrue="1" operator="equal">
      <formula>$O$5</formula>
    </cfRule>
  </conditionalFormatting>
  <conditionalFormatting sqref="N23:N28">
    <cfRule type="cellIs" dxfId="829" priority="815" stopIfTrue="1" operator="lessThan">
      <formula>$P$5</formula>
    </cfRule>
    <cfRule type="cellIs" dxfId="828" priority="816" stopIfTrue="1" operator="equal">
      <formula>$P$5</formula>
    </cfRule>
  </conditionalFormatting>
  <conditionalFormatting sqref="O23:O28">
    <cfRule type="cellIs" dxfId="827" priority="817" stopIfTrue="1" operator="lessThan">
      <formula>$Q$5</formula>
    </cfRule>
    <cfRule type="cellIs" dxfId="826" priority="818" stopIfTrue="1" operator="equal">
      <formula>$Q$5</formula>
    </cfRule>
  </conditionalFormatting>
  <conditionalFormatting sqref="P23:P28">
    <cfRule type="cellIs" dxfId="825" priority="819" stopIfTrue="1" operator="lessThan">
      <formula>$R$5</formula>
    </cfRule>
    <cfRule type="cellIs" dxfId="824" priority="820" stopIfTrue="1" operator="equal">
      <formula>$R$5</formula>
    </cfRule>
  </conditionalFormatting>
  <conditionalFormatting sqref="Q23:Q28">
    <cfRule type="cellIs" dxfId="823" priority="821" stopIfTrue="1" operator="equal">
      <formula>$S$5</formula>
    </cfRule>
    <cfRule type="cellIs" dxfId="822" priority="822" stopIfTrue="1" operator="lessThan">
      <formula>$S$5</formula>
    </cfRule>
  </conditionalFormatting>
  <conditionalFormatting sqref="R23:R28">
    <cfRule type="cellIs" dxfId="821" priority="823" stopIfTrue="1" operator="lessThan">
      <formula>$T$5</formula>
    </cfRule>
    <cfRule type="cellIs" dxfId="820" priority="824" stopIfTrue="1" operator="equal">
      <formula>$T$5</formula>
    </cfRule>
  </conditionalFormatting>
  <conditionalFormatting sqref="S23:S28">
    <cfRule type="cellIs" dxfId="819" priority="825" stopIfTrue="1" operator="equal">
      <formula>$U$5</formula>
    </cfRule>
    <cfRule type="cellIs" dxfId="818" priority="826" stopIfTrue="1" operator="lessThan">
      <formula>$U$5</formula>
    </cfRule>
  </conditionalFormatting>
  <conditionalFormatting sqref="T23:T28">
    <cfRule type="cellIs" dxfId="817" priority="827" stopIfTrue="1" operator="lessThan">
      <formula>$V$5</formula>
    </cfRule>
    <cfRule type="cellIs" dxfId="816" priority="828" stopIfTrue="1" operator="equal">
      <formula>$V$5</formula>
    </cfRule>
  </conditionalFormatting>
  <conditionalFormatting sqref="U23:U28">
    <cfRule type="cellIs" dxfId="815" priority="829" stopIfTrue="1" operator="lessThan">
      <formula>$W$5</formula>
    </cfRule>
    <cfRule type="cellIs" dxfId="814" priority="830" stopIfTrue="1" operator="equal">
      <formula>$W$5</formula>
    </cfRule>
  </conditionalFormatting>
  <conditionalFormatting sqref="V23:V28">
    <cfRule type="cellIs" dxfId="813" priority="831" stopIfTrue="1" operator="lessThan">
      <formula>$X$5</formula>
    </cfRule>
    <cfRule type="cellIs" dxfId="812" priority="832" stopIfTrue="1" operator="equal">
      <formula>$X$5</formula>
    </cfRule>
  </conditionalFormatting>
  <conditionalFormatting sqref="W23:W28">
    <cfRule type="cellIs" dxfId="811" priority="833" stopIfTrue="1" operator="equal">
      <formula>$Y$5</formula>
    </cfRule>
    <cfRule type="cellIs" dxfId="810" priority="834" stopIfTrue="1" operator="lessThan">
      <formula>$Y$5</formula>
    </cfRule>
  </conditionalFormatting>
  <conditionalFormatting sqref="X23:X28">
    <cfRule type="cellIs" dxfId="809" priority="835" stopIfTrue="1" operator="lessThan">
      <formula>$Z$5</formula>
    </cfRule>
    <cfRule type="cellIs" dxfId="808" priority="836" stopIfTrue="1" operator="equal">
      <formula>$Z$5</formula>
    </cfRule>
  </conditionalFormatting>
  <conditionalFormatting sqref="Y23:Y28">
    <cfRule type="cellIs" dxfId="807" priority="837" stopIfTrue="1" operator="lessThan">
      <formula>$AA$5</formula>
    </cfRule>
    <cfRule type="cellIs" dxfId="806" priority="838" stopIfTrue="1" operator="equal">
      <formula>$AA$5</formula>
    </cfRule>
  </conditionalFormatting>
  <conditionalFormatting sqref="Z23:Z28">
    <cfRule type="cellIs" dxfId="805" priority="839" stopIfTrue="1" operator="lessThan">
      <formula>$AB$5</formula>
    </cfRule>
    <cfRule type="cellIs" dxfId="804" priority="840" stopIfTrue="1" operator="equal">
      <formula>$AB$5</formula>
    </cfRule>
  </conditionalFormatting>
  <conditionalFormatting sqref="AA23:AA28">
    <cfRule type="cellIs" dxfId="803" priority="841" stopIfTrue="1" operator="lessThan">
      <formula>$AC$5</formula>
    </cfRule>
    <cfRule type="cellIs" dxfId="802" priority="842" stopIfTrue="1" operator="equal">
      <formula>$AC$5</formula>
    </cfRule>
  </conditionalFormatting>
  <conditionalFormatting sqref="F23:F28">
    <cfRule type="cellIs" dxfId="801" priority="843" stopIfTrue="1" operator="equal">
      <formula>0</formula>
    </cfRule>
    <cfRule type="cellIs" dxfId="800" priority="844" stopIfTrue="1" operator="lessThan">
      <formula>0</formula>
    </cfRule>
  </conditionalFormatting>
  <conditionalFormatting sqref="G29">
    <cfRule type="cellIs" dxfId="799" priority="757" stopIfTrue="1" operator="equal">
      <formula>$I$5</formula>
    </cfRule>
    <cfRule type="cellIs" dxfId="798" priority="758" stopIfTrue="1" operator="lessThan">
      <formula>$I$5</formula>
    </cfRule>
  </conditionalFormatting>
  <conditionalFormatting sqref="H29">
    <cfRule type="cellIs" dxfId="797" priority="759" stopIfTrue="1" operator="lessThan">
      <formula>$J$5</formula>
    </cfRule>
    <cfRule type="cellIs" dxfId="796" priority="760" stopIfTrue="1" operator="equal">
      <formula>$J$5</formula>
    </cfRule>
  </conditionalFormatting>
  <conditionalFormatting sqref="I29">
    <cfRule type="cellIs" dxfId="795" priority="761" stopIfTrue="1" operator="lessThan">
      <formula>$K$5</formula>
    </cfRule>
    <cfRule type="cellIs" dxfId="794" priority="762" stopIfTrue="1" operator="equal">
      <formula>$K$5</formula>
    </cfRule>
  </conditionalFormatting>
  <conditionalFormatting sqref="J29">
    <cfRule type="cellIs" dxfId="793" priority="763" stopIfTrue="1" operator="lessThan">
      <formula>$L$5</formula>
    </cfRule>
    <cfRule type="cellIs" dxfId="792" priority="764" stopIfTrue="1" operator="equal">
      <formula>$L$5</formula>
    </cfRule>
  </conditionalFormatting>
  <conditionalFormatting sqref="K29">
    <cfRule type="cellIs" dxfId="791" priority="765" stopIfTrue="1" operator="lessThan">
      <formula>$M$5</formula>
    </cfRule>
    <cfRule type="cellIs" dxfId="790" priority="766" stopIfTrue="1" operator="equal">
      <formula>$M$5</formula>
    </cfRule>
  </conditionalFormatting>
  <conditionalFormatting sqref="L29">
    <cfRule type="cellIs" dxfId="789" priority="767" stopIfTrue="1" operator="lessThan">
      <formula>$N$5</formula>
    </cfRule>
    <cfRule type="cellIs" dxfId="788" priority="768" stopIfTrue="1" operator="equal">
      <formula>$N$5</formula>
    </cfRule>
  </conditionalFormatting>
  <conditionalFormatting sqref="M29">
    <cfRule type="cellIs" dxfId="787" priority="769" stopIfTrue="1" operator="lessThan">
      <formula>$O$5</formula>
    </cfRule>
    <cfRule type="cellIs" dxfId="786" priority="770" stopIfTrue="1" operator="equal">
      <formula>$O$5</formula>
    </cfRule>
  </conditionalFormatting>
  <conditionalFormatting sqref="N29">
    <cfRule type="cellIs" dxfId="785" priority="771" stopIfTrue="1" operator="lessThan">
      <formula>$P$5</formula>
    </cfRule>
    <cfRule type="cellIs" dxfId="784" priority="772" stopIfTrue="1" operator="equal">
      <formula>$P$5</formula>
    </cfRule>
  </conditionalFormatting>
  <conditionalFormatting sqref="O29">
    <cfRule type="cellIs" dxfId="783" priority="773" stopIfTrue="1" operator="lessThan">
      <formula>$Q$5</formula>
    </cfRule>
    <cfRule type="cellIs" dxfId="782" priority="774" stopIfTrue="1" operator="equal">
      <formula>$Q$5</formula>
    </cfRule>
  </conditionalFormatting>
  <conditionalFormatting sqref="P29">
    <cfRule type="cellIs" dxfId="781" priority="775" stopIfTrue="1" operator="lessThan">
      <formula>$R$5</formula>
    </cfRule>
    <cfRule type="cellIs" dxfId="780" priority="776" stopIfTrue="1" operator="equal">
      <formula>$R$5</formula>
    </cfRule>
  </conditionalFormatting>
  <conditionalFormatting sqref="Q29">
    <cfRule type="cellIs" dxfId="779" priority="777" stopIfTrue="1" operator="equal">
      <formula>$S$5</formula>
    </cfRule>
    <cfRule type="cellIs" dxfId="778" priority="778" stopIfTrue="1" operator="lessThan">
      <formula>$S$5</formula>
    </cfRule>
  </conditionalFormatting>
  <conditionalFormatting sqref="R29">
    <cfRule type="cellIs" dxfId="777" priority="779" stopIfTrue="1" operator="lessThan">
      <formula>$T$5</formula>
    </cfRule>
    <cfRule type="cellIs" dxfId="776" priority="780" stopIfTrue="1" operator="equal">
      <formula>$T$5</formula>
    </cfRule>
  </conditionalFormatting>
  <conditionalFormatting sqref="S29">
    <cfRule type="cellIs" dxfId="775" priority="781" stopIfTrue="1" operator="equal">
      <formula>$U$5</formula>
    </cfRule>
    <cfRule type="cellIs" dxfId="774" priority="782" stopIfTrue="1" operator="lessThan">
      <formula>$U$5</formula>
    </cfRule>
  </conditionalFormatting>
  <conditionalFormatting sqref="T29">
    <cfRule type="cellIs" dxfId="773" priority="783" stopIfTrue="1" operator="lessThan">
      <formula>$V$5</formula>
    </cfRule>
    <cfRule type="cellIs" dxfId="772" priority="784" stopIfTrue="1" operator="equal">
      <formula>$V$5</formula>
    </cfRule>
  </conditionalFormatting>
  <conditionalFormatting sqref="U29">
    <cfRule type="cellIs" dxfId="771" priority="785" stopIfTrue="1" operator="lessThan">
      <formula>$W$5</formula>
    </cfRule>
    <cfRule type="cellIs" dxfId="770" priority="786" stopIfTrue="1" operator="equal">
      <formula>$W$5</formula>
    </cfRule>
  </conditionalFormatting>
  <conditionalFormatting sqref="V29">
    <cfRule type="cellIs" dxfId="769" priority="787" stopIfTrue="1" operator="lessThan">
      <formula>$X$5</formula>
    </cfRule>
    <cfRule type="cellIs" dxfId="768" priority="788" stopIfTrue="1" operator="equal">
      <formula>$X$5</formula>
    </cfRule>
  </conditionalFormatting>
  <conditionalFormatting sqref="W29">
    <cfRule type="cellIs" dxfId="767" priority="789" stopIfTrue="1" operator="equal">
      <formula>$Y$5</formula>
    </cfRule>
    <cfRule type="cellIs" dxfId="766" priority="790" stopIfTrue="1" operator="lessThan">
      <formula>$Y$5</formula>
    </cfRule>
  </conditionalFormatting>
  <conditionalFormatting sqref="X29">
    <cfRule type="cellIs" dxfId="765" priority="791" stopIfTrue="1" operator="lessThan">
      <formula>$Z$5</formula>
    </cfRule>
    <cfRule type="cellIs" dxfId="764" priority="792" stopIfTrue="1" operator="equal">
      <formula>$Z$5</formula>
    </cfRule>
  </conditionalFormatting>
  <conditionalFormatting sqref="Y29">
    <cfRule type="cellIs" dxfId="763" priority="793" stopIfTrue="1" operator="lessThan">
      <formula>$AA$5</formula>
    </cfRule>
    <cfRule type="cellIs" dxfId="762" priority="794" stopIfTrue="1" operator="equal">
      <formula>$AA$5</formula>
    </cfRule>
  </conditionalFormatting>
  <conditionalFormatting sqref="Z29">
    <cfRule type="cellIs" dxfId="761" priority="795" stopIfTrue="1" operator="lessThan">
      <formula>$AB$5</formula>
    </cfRule>
    <cfRule type="cellIs" dxfId="760" priority="796" stopIfTrue="1" operator="equal">
      <formula>$AB$5</formula>
    </cfRule>
  </conditionalFormatting>
  <conditionalFormatting sqref="AA29">
    <cfRule type="cellIs" dxfId="759" priority="797" stopIfTrue="1" operator="lessThan">
      <formula>$AC$5</formula>
    </cfRule>
    <cfRule type="cellIs" dxfId="758" priority="798" stopIfTrue="1" operator="equal">
      <formula>$AC$5</formula>
    </cfRule>
  </conditionalFormatting>
  <conditionalFormatting sqref="F29">
    <cfRule type="cellIs" dxfId="757" priority="799" stopIfTrue="1" operator="equal">
      <formula>0</formula>
    </cfRule>
    <cfRule type="cellIs" dxfId="756" priority="800" stopIfTrue="1" operator="lessThan">
      <formula>0</formula>
    </cfRule>
  </conditionalFormatting>
  <conditionalFormatting sqref="G36:G39">
    <cfRule type="cellIs" dxfId="755" priority="713" stopIfTrue="1" operator="equal">
      <formula>$I$5</formula>
    </cfRule>
    <cfRule type="cellIs" dxfId="754" priority="714" stopIfTrue="1" operator="lessThan">
      <formula>$I$5</formula>
    </cfRule>
  </conditionalFormatting>
  <conditionalFormatting sqref="H36:H39">
    <cfRule type="cellIs" dxfId="753" priority="715" stopIfTrue="1" operator="lessThan">
      <formula>$J$5</formula>
    </cfRule>
    <cfRule type="cellIs" dxfId="752" priority="716" stopIfTrue="1" operator="equal">
      <formula>$J$5</formula>
    </cfRule>
  </conditionalFormatting>
  <conditionalFormatting sqref="I36:I39">
    <cfRule type="cellIs" dxfId="751" priority="717" stopIfTrue="1" operator="lessThan">
      <formula>$K$5</formula>
    </cfRule>
    <cfRule type="cellIs" dxfId="750" priority="718" stopIfTrue="1" operator="equal">
      <formula>$K$5</formula>
    </cfRule>
  </conditionalFormatting>
  <conditionalFormatting sqref="J36:J39">
    <cfRule type="cellIs" dxfId="749" priority="719" stopIfTrue="1" operator="lessThan">
      <formula>$L$5</formula>
    </cfRule>
    <cfRule type="cellIs" dxfId="748" priority="720" stopIfTrue="1" operator="equal">
      <formula>$L$5</formula>
    </cfRule>
  </conditionalFormatting>
  <conditionalFormatting sqref="K36:K39">
    <cfRule type="cellIs" dxfId="747" priority="721" stopIfTrue="1" operator="lessThan">
      <formula>$M$5</formula>
    </cfRule>
    <cfRule type="cellIs" dxfId="746" priority="722" stopIfTrue="1" operator="equal">
      <formula>$M$5</formula>
    </cfRule>
  </conditionalFormatting>
  <conditionalFormatting sqref="L36:L39">
    <cfRule type="cellIs" dxfId="745" priority="723" stopIfTrue="1" operator="lessThan">
      <formula>$N$5</formula>
    </cfRule>
    <cfRule type="cellIs" dxfId="744" priority="724" stopIfTrue="1" operator="equal">
      <formula>$N$5</formula>
    </cfRule>
  </conditionalFormatting>
  <conditionalFormatting sqref="M36:M39">
    <cfRule type="cellIs" dxfId="743" priority="725" stopIfTrue="1" operator="lessThan">
      <formula>$O$5</formula>
    </cfRule>
    <cfRule type="cellIs" dxfId="742" priority="726" stopIfTrue="1" operator="equal">
      <formula>$O$5</formula>
    </cfRule>
  </conditionalFormatting>
  <conditionalFormatting sqref="N36:N39">
    <cfRule type="cellIs" dxfId="741" priority="727" stopIfTrue="1" operator="lessThan">
      <formula>$P$5</formula>
    </cfRule>
    <cfRule type="cellIs" dxfId="740" priority="728" stopIfTrue="1" operator="equal">
      <formula>$P$5</formula>
    </cfRule>
  </conditionalFormatting>
  <conditionalFormatting sqref="O36:O39">
    <cfRule type="cellIs" dxfId="739" priority="729" stopIfTrue="1" operator="lessThan">
      <formula>$Q$5</formula>
    </cfRule>
    <cfRule type="cellIs" dxfId="738" priority="730" stopIfTrue="1" operator="equal">
      <formula>$Q$5</formula>
    </cfRule>
  </conditionalFormatting>
  <conditionalFormatting sqref="P36:P39">
    <cfRule type="cellIs" dxfId="737" priority="731" stopIfTrue="1" operator="lessThan">
      <formula>$R$5</formula>
    </cfRule>
    <cfRule type="cellIs" dxfId="736" priority="732" stopIfTrue="1" operator="equal">
      <formula>$R$5</formula>
    </cfRule>
  </conditionalFormatting>
  <conditionalFormatting sqref="Q36:Q39">
    <cfRule type="cellIs" dxfId="735" priority="733" stopIfTrue="1" operator="equal">
      <formula>$S$5</formula>
    </cfRule>
    <cfRule type="cellIs" dxfId="734" priority="734" stopIfTrue="1" operator="lessThan">
      <formula>$S$5</formula>
    </cfRule>
  </conditionalFormatting>
  <conditionalFormatting sqref="R36:R39">
    <cfRule type="cellIs" dxfId="733" priority="735" stopIfTrue="1" operator="lessThan">
      <formula>$T$5</formula>
    </cfRule>
    <cfRule type="cellIs" dxfId="732" priority="736" stopIfTrue="1" operator="equal">
      <formula>$T$5</formula>
    </cfRule>
  </conditionalFormatting>
  <conditionalFormatting sqref="S36:S39">
    <cfRule type="cellIs" dxfId="731" priority="737" stopIfTrue="1" operator="equal">
      <formula>$U$5</formula>
    </cfRule>
    <cfRule type="cellIs" dxfId="730" priority="738" stopIfTrue="1" operator="lessThan">
      <formula>$U$5</formula>
    </cfRule>
  </conditionalFormatting>
  <conditionalFormatting sqref="T36:T39">
    <cfRule type="cellIs" dxfId="729" priority="739" stopIfTrue="1" operator="lessThan">
      <formula>$V$5</formula>
    </cfRule>
    <cfRule type="cellIs" dxfId="728" priority="740" stopIfTrue="1" operator="equal">
      <formula>$V$5</formula>
    </cfRule>
  </conditionalFormatting>
  <conditionalFormatting sqref="U36:U39">
    <cfRule type="cellIs" dxfId="727" priority="741" stopIfTrue="1" operator="lessThan">
      <formula>$W$5</formula>
    </cfRule>
    <cfRule type="cellIs" dxfId="726" priority="742" stopIfTrue="1" operator="equal">
      <formula>$W$5</formula>
    </cfRule>
  </conditionalFormatting>
  <conditionalFormatting sqref="V36:V39">
    <cfRule type="cellIs" dxfId="725" priority="743" stopIfTrue="1" operator="lessThan">
      <formula>$X$5</formula>
    </cfRule>
    <cfRule type="cellIs" dxfId="724" priority="744" stopIfTrue="1" operator="equal">
      <formula>$X$5</formula>
    </cfRule>
  </conditionalFormatting>
  <conditionalFormatting sqref="W36:W39">
    <cfRule type="cellIs" dxfId="723" priority="745" stopIfTrue="1" operator="equal">
      <formula>$Y$5</formula>
    </cfRule>
    <cfRule type="cellIs" dxfId="722" priority="746" stopIfTrue="1" operator="lessThan">
      <formula>$Y$5</formula>
    </cfRule>
  </conditionalFormatting>
  <conditionalFormatting sqref="X36:X39">
    <cfRule type="cellIs" dxfId="721" priority="747" stopIfTrue="1" operator="lessThan">
      <formula>$Z$5</formula>
    </cfRule>
    <cfRule type="cellIs" dxfId="720" priority="748" stopIfTrue="1" operator="equal">
      <formula>$Z$5</formula>
    </cfRule>
  </conditionalFormatting>
  <conditionalFormatting sqref="Y36:Y39">
    <cfRule type="cellIs" dxfId="719" priority="749" stopIfTrue="1" operator="lessThan">
      <formula>$AA$5</formula>
    </cfRule>
    <cfRule type="cellIs" dxfId="718" priority="750" stopIfTrue="1" operator="equal">
      <formula>$AA$5</formula>
    </cfRule>
  </conditionalFormatting>
  <conditionalFormatting sqref="Z36:Z39">
    <cfRule type="cellIs" dxfId="717" priority="751" stopIfTrue="1" operator="lessThan">
      <formula>$AB$5</formula>
    </cfRule>
    <cfRule type="cellIs" dxfId="716" priority="752" stopIfTrue="1" operator="equal">
      <formula>$AB$5</formula>
    </cfRule>
  </conditionalFormatting>
  <conditionalFormatting sqref="D36:E39">
    <cfRule type="cellIs" dxfId="715" priority="753" stopIfTrue="1" operator="lessThan">
      <formula>$AC$5</formula>
    </cfRule>
    <cfRule type="cellIs" dxfId="714" priority="754" stopIfTrue="1" operator="equal">
      <formula>$AC$5</formula>
    </cfRule>
  </conditionalFormatting>
  <conditionalFormatting sqref="F36:F39">
    <cfRule type="cellIs" dxfId="713" priority="755" stopIfTrue="1" operator="equal">
      <formula>0</formula>
    </cfRule>
    <cfRule type="cellIs" dxfId="712" priority="756" stopIfTrue="1" operator="lessThan">
      <formula>0</formula>
    </cfRule>
  </conditionalFormatting>
  <conditionalFormatting sqref="G65:G66">
    <cfRule type="cellIs" dxfId="711" priority="669" stopIfTrue="1" operator="equal">
      <formula>$I$5</formula>
    </cfRule>
    <cfRule type="cellIs" dxfId="710" priority="670" stopIfTrue="1" operator="lessThan">
      <formula>$I$5</formula>
    </cfRule>
  </conditionalFormatting>
  <conditionalFormatting sqref="H65:H66">
    <cfRule type="cellIs" dxfId="709" priority="671" stopIfTrue="1" operator="lessThan">
      <formula>$J$5</formula>
    </cfRule>
    <cfRule type="cellIs" dxfId="708" priority="672" stopIfTrue="1" operator="equal">
      <formula>$J$5</formula>
    </cfRule>
  </conditionalFormatting>
  <conditionalFormatting sqref="I65:I66">
    <cfRule type="cellIs" dxfId="707" priority="673" stopIfTrue="1" operator="lessThan">
      <formula>$K$5</formula>
    </cfRule>
    <cfRule type="cellIs" dxfId="706" priority="674" stopIfTrue="1" operator="equal">
      <formula>$K$5</formula>
    </cfRule>
  </conditionalFormatting>
  <conditionalFormatting sqref="J65:J66">
    <cfRule type="cellIs" dxfId="705" priority="675" stopIfTrue="1" operator="lessThan">
      <formula>$L$5</formula>
    </cfRule>
    <cfRule type="cellIs" dxfId="704" priority="676" stopIfTrue="1" operator="equal">
      <formula>$L$5</formula>
    </cfRule>
  </conditionalFormatting>
  <conditionalFormatting sqref="K65:K66">
    <cfRule type="cellIs" dxfId="703" priority="677" stopIfTrue="1" operator="lessThan">
      <formula>$M$5</formula>
    </cfRule>
    <cfRule type="cellIs" dxfId="702" priority="678" stopIfTrue="1" operator="equal">
      <formula>$M$5</formula>
    </cfRule>
  </conditionalFormatting>
  <conditionalFormatting sqref="L65:L66">
    <cfRule type="cellIs" dxfId="701" priority="679" stopIfTrue="1" operator="lessThan">
      <formula>$N$5</formula>
    </cfRule>
    <cfRule type="cellIs" dxfId="700" priority="680" stopIfTrue="1" operator="equal">
      <formula>$N$5</formula>
    </cfRule>
  </conditionalFormatting>
  <conditionalFormatting sqref="M65:M66">
    <cfRule type="cellIs" dxfId="699" priority="681" stopIfTrue="1" operator="lessThan">
      <formula>$O$5</formula>
    </cfRule>
    <cfRule type="cellIs" dxfId="698" priority="682" stopIfTrue="1" operator="equal">
      <formula>$O$5</formula>
    </cfRule>
  </conditionalFormatting>
  <conditionalFormatting sqref="N65:N66">
    <cfRule type="cellIs" dxfId="697" priority="683" stopIfTrue="1" operator="lessThan">
      <formula>$P$5</formula>
    </cfRule>
    <cfRule type="cellIs" dxfId="696" priority="684" stopIfTrue="1" operator="equal">
      <formula>$P$5</formula>
    </cfRule>
  </conditionalFormatting>
  <conditionalFormatting sqref="O65:O66">
    <cfRule type="cellIs" dxfId="695" priority="685" stopIfTrue="1" operator="lessThan">
      <formula>$Q$5</formula>
    </cfRule>
    <cfRule type="cellIs" dxfId="694" priority="686" stopIfTrue="1" operator="equal">
      <formula>$Q$5</formula>
    </cfRule>
  </conditionalFormatting>
  <conditionalFormatting sqref="P65:P66">
    <cfRule type="cellIs" dxfId="693" priority="687" stopIfTrue="1" operator="lessThan">
      <formula>$R$5</formula>
    </cfRule>
    <cfRule type="cellIs" dxfId="692" priority="688" stopIfTrue="1" operator="equal">
      <formula>$R$5</formula>
    </cfRule>
  </conditionalFormatting>
  <conditionalFormatting sqref="Q65:Q66">
    <cfRule type="cellIs" dxfId="691" priority="689" stopIfTrue="1" operator="equal">
      <formula>$S$5</formula>
    </cfRule>
    <cfRule type="cellIs" dxfId="690" priority="690" stopIfTrue="1" operator="lessThan">
      <formula>$S$5</formula>
    </cfRule>
  </conditionalFormatting>
  <conditionalFormatting sqref="R65:R66">
    <cfRule type="cellIs" dxfId="689" priority="691" stopIfTrue="1" operator="lessThan">
      <formula>$T$5</formula>
    </cfRule>
    <cfRule type="cellIs" dxfId="688" priority="692" stopIfTrue="1" operator="equal">
      <formula>$T$5</formula>
    </cfRule>
  </conditionalFormatting>
  <conditionalFormatting sqref="S65:S66">
    <cfRule type="cellIs" dxfId="687" priority="693" stopIfTrue="1" operator="equal">
      <formula>$U$5</formula>
    </cfRule>
    <cfRule type="cellIs" dxfId="686" priority="694" stopIfTrue="1" operator="lessThan">
      <formula>$U$5</formula>
    </cfRule>
  </conditionalFormatting>
  <conditionalFormatting sqref="T65:T66">
    <cfRule type="cellIs" dxfId="685" priority="695" stopIfTrue="1" operator="lessThan">
      <formula>$V$5</formula>
    </cfRule>
    <cfRule type="cellIs" dxfId="684" priority="696" stopIfTrue="1" operator="equal">
      <formula>$V$5</formula>
    </cfRule>
  </conditionalFormatting>
  <conditionalFormatting sqref="U65:U66">
    <cfRule type="cellIs" dxfId="683" priority="697" stopIfTrue="1" operator="lessThan">
      <formula>$W$5</formula>
    </cfRule>
    <cfRule type="cellIs" dxfId="682" priority="698" stopIfTrue="1" operator="equal">
      <formula>$W$5</formula>
    </cfRule>
  </conditionalFormatting>
  <conditionalFormatting sqref="V65:V66">
    <cfRule type="cellIs" dxfId="681" priority="699" stopIfTrue="1" operator="lessThan">
      <formula>$X$5</formula>
    </cfRule>
    <cfRule type="cellIs" dxfId="680" priority="700" stopIfTrue="1" operator="equal">
      <formula>$X$5</formula>
    </cfRule>
  </conditionalFormatting>
  <conditionalFormatting sqref="W65:W66">
    <cfRule type="cellIs" dxfId="679" priority="701" stopIfTrue="1" operator="equal">
      <formula>$Y$5</formula>
    </cfRule>
    <cfRule type="cellIs" dxfId="678" priority="702" stopIfTrue="1" operator="lessThan">
      <formula>$Y$5</formula>
    </cfRule>
  </conditionalFormatting>
  <conditionalFormatting sqref="X65:X66">
    <cfRule type="cellIs" dxfId="677" priority="703" stopIfTrue="1" operator="lessThan">
      <formula>$Z$5</formula>
    </cfRule>
    <cfRule type="cellIs" dxfId="676" priority="704" stopIfTrue="1" operator="equal">
      <formula>$Z$5</formula>
    </cfRule>
  </conditionalFormatting>
  <conditionalFormatting sqref="Y65:Y66">
    <cfRule type="cellIs" dxfId="675" priority="705" stopIfTrue="1" operator="lessThan">
      <formula>$AA$5</formula>
    </cfRule>
    <cfRule type="cellIs" dxfId="674" priority="706" stopIfTrue="1" operator="equal">
      <formula>$AA$5</formula>
    </cfRule>
  </conditionalFormatting>
  <conditionalFormatting sqref="Z65:Z66">
    <cfRule type="cellIs" dxfId="673" priority="707" stopIfTrue="1" operator="lessThan">
      <formula>$AB$5</formula>
    </cfRule>
    <cfRule type="cellIs" dxfId="672" priority="708" stopIfTrue="1" operator="equal">
      <formula>$AB$5</formula>
    </cfRule>
  </conditionalFormatting>
  <conditionalFormatting sqref="AA65:AA66">
    <cfRule type="cellIs" dxfId="671" priority="709" stopIfTrue="1" operator="lessThan">
      <formula>$AC$5</formula>
    </cfRule>
    <cfRule type="cellIs" dxfId="670" priority="710" stopIfTrue="1" operator="equal">
      <formula>$AC$5</formula>
    </cfRule>
  </conditionalFormatting>
  <conditionalFormatting sqref="F65:F66">
    <cfRule type="cellIs" dxfId="669" priority="711" stopIfTrue="1" operator="equal">
      <formula>0</formula>
    </cfRule>
    <cfRule type="cellIs" dxfId="668" priority="712" stopIfTrue="1" operator="lessThan">
      <formula>0</formula>
    </cfRule>
  </conditionalFormatting>
  <conditionalFormatting sqref="G67:G68">
    <cfRule type="cellIs" dxfId="667" priority="625" stopIfTrue="1" operator="equal">
      <formula>$I$5</formula>
    </cfRule>
    <cfRule type="cellIs" dxfId="666" priority="626" stopIfTrue="1" operator="lessThan">
      <formula>$I$5</formula>
    </cfRule>
  </conditionalFormatting>
  <conditionalFormatting sqref="H67:H68">
    <cfRule type="cellIs" dxfId="665" priority="627" stopIfTrue="1" operator="lessThan">
      <formula>$J$5</formula>
    </cfRule>
    <cfRule type="cellIs" dxfId="664" priority="628" stopIfTrue="1" operator="equal">
      <formula>$J$5</formula>
    </cfRule>
  </conditionalFormatting>
  <conditionalFormatting sqref="I67:I68">
    <cfRule type="cellIs" dxfId="663" priority="629" stopIfTrue="1" operator="lessThan">
      <formula>$K$5</formula>
    </cfRule>
    <cfRule type="cellIs" dxfId="662" priority="630" stopIfTrue="1" operator="equal">
      <formula>$K$5</formula>
    </cfRule>
  </conditionalFormatting>
  <conditionalFormatting sqref="J67:J68">
    <cfRule type="cellIs" dxfId="661" priority="631" stopIfTrue="1" operator="lessThan">
      <formula>$L$5</formula>
    </cfRule>
    <cfRule type="cellIs" dxfId="660" priority="632" stopIfTrue="1" operator="equal">
      <formula>$L$5</formula>
    </cfRule>
  </conditionalFormatting>
  <conditionalFormatting sqref="K67:K68">
    <cfRule type="cellIs" dxfId="659" priority="633" stopIfTrue="1" operator="lessThan">
      <formula>$M$5</formula>
    </cfRule>
    <cfRule type="cellIs" dxfId="658" priority="634" stopIfTrue="1" operator="equal">
      <formula>$M$5</formula>
    </cfRule>
  </conditionalFormatting>
  <conditionalFormatting sqref="L67:L68">
    <cfRule type="cellIs" dxfId="657" priority="635" stopIfTrue="1" operator="lessThan">
      <formula>$N$5</formula>
    </cfRule>
    <cfRule type="cellIs" dxfId="656" priority="636" stopIfTrue="1" operator="equal">
      <formula>$N$5</formula>
    </cfRule>
  </conditionalFormatting>
  <conditionalFormatting sqref="M67:M68">
    <cfRule type="cellIs" dxfId="655" priority="637" stopIfTrue="1" operator="lessThan">
      <formula>$O$5</formula>
    </cfRule>
    <cfRule type="cellIs" dxfId="654" priority="638" stopIfTrue="1" operator="equal">
      <formula>$O$5</formula>
    </cfRule>
  </conditionalFormatting>
  <conditionalFormatting sqref="N67:N68">
    <cfRule type="cellIs" dxfId="653" priority="639" stopIfTrue="1" operator="lessThan">
      <formula>$P$5</formula>
    </cfRule>
    <cfRule type="cellIs" dxfId="652" priority="640" stopIfTrue="1" operator="equal">
      <formula>$P$5</formula>
    </cfRule>
  </conditionalFormatting>
  <conditionalFormatting sqref="O67:O68">
    <cfRule type="cellIs" dxfId="651" priority="641" stopIfTrue="1" operator="lessThan">
      <formula>$Q$5</formula>
    </cfRule>
    <cfRule type="cellIs" dxfId="650" priority="642" stopIfTrue="1" operator="equal">
      <formula>$Q$5</formula>
    </cfRule>
  </conditionalFormatting>
  <conditionalFormatting sqref="P67:P68">
    <cfRule type="cellIs" dxfId="649" priority="643" stopIfTrue="1" operator="lessThan">
      <formula>$R$5</formula>
    </cfRule>
    <cfRule type="cellIs" dxfId="648" priority="644" stopIfTrue="1" operator="equal">
      <formula>$R$5</formula>
    </cfRule>
  </conditionalFormatting>
  <conditionalFormatting sqref="Q67:Q68">
    <cfRule type="cellIs" dxfId="647" priority="645" stopIfTrue="1" operator="equal">
      <formula>$S$5</formula>
    </cfRule>
    <cfRule type="cellIs" dxfId="646" priority="646" stopIfTrue="1" operator="lessThan">
      <formula>$S$5</formula>
    </cfRule>
  </conditionalFormatting>
  <conditionalFormatting sqref="R67:R68">
    <cfRule type="cellIs" dxfId="645" priority="647" stopIfTrue="1" operator="lessThan">
      <formula>$T$5</formula>
    </cfRule>
    <cfRule type="cellIs" dxfId="644" priority="648" stopIfTrue="1" operator="equal">
      <formula>$T$5</formula>
    </cfRule>
  </conditionalFormatting>
  <conditionalFormatting sqref="S67:S68">
    <cfRule type="cellIs" dxfId="643" priority="649" stopIfTrue="1" operator="equal">
      <formula>$U$5</formula>
    </cfRule>
    <cfRule type="cellIs" dxfId="642" priority="650" stopIfTrue="1" operator="lessThan">
      <formula>$U$5</formula>
    </cfRule>
  </conditionalFormatting>
  <conditionalFormatting sqref="T67:T68">
    <cfRule type="cellIs" dxfId="641" priority="651" stopIfTrue="1" operator="lessThan">
      <formula>$V$5</formula>
    </cfRule>
    <cfRule type="cellIs" dxfId="640" priority="652" stopIfTrue="1" operator="equal">
      <formula>$V$5</formula>
    </cfRule>
  </conditionalFormatting>
  <conditionalFormatting sqref="U67:U68">
    <cfRule type="cellIs" dxfId="639" priority="653" stopIfTrue="1" operator="lessThan">
      <formula>$W$5</formula>
    </cfRule>
    <cfRule type="cellIs" dxfId="638" priority="654" stopIfTrue="1" operator="equal">
      <formula>$W$5</formula>
    </cfRule>
  </conditionalFormatting>
  <conditionalFormatting sqref="V67:V68">
    <cfRule type="cellIs" dxfId="637" priority="655" stopIfTrue="1" operator="lessThan">
      <formula>$X$5</formula>
    </cfRule>
    <cfRule type="cellIs" dxfId="636" priority="656" stopIfTrue="1" operator="equal">
      <formula>$X$5</formula>
    </cfRule>
  </conditionalFormatting>
  <conditionalFormatting sqref="W67:W68">
    <cfRule type="cellIs" dxfId="635" priority="657" stopIfTrue="1" operator="equal">
      <formula>$Y$5</formula>
    </cfRule>
    <cfRule type="cellIs" dxfId="634" priority="658" stopIfTrue="1" operator="lessThan">
      <formula>$Y$5</formula>
    </cfRule>
  </conditionalFormatting>
  <conditionalFormatting sqref="X67:X68">
    <cfRule type="cellIs" dxfId="633" priority="659" stopIfTrue="1" operator="lessThan">
      <formula>$Z$5</formula>
    </cfRule>
    <cfRule type="cellIs" dxfId="632" priority="660" stopIfTrue="1" operator="equal">
      <formula>$Z$5</formula>
    </cfRule>
  </conditionalFormatting>
  <conditionalFormatting sqref="Y67:Y68">
    <cfRule type="cellIs" dxfId="631" priority="661" stopIfTrue="1" operator="lessThan">
      <formula>$AA$5</formula>
    </cfRule>
    <cfRule type="cellIs" dxfId="630" priority="662" stopIfTrue="1" operator="equal">
      <formula>$AA$5</formula>
    </cfRule>
  </conditionalFormatting>
  <conditionalFormatting sqref="Z67:Z68">
    <cfRule type="cellIs" dxfId="629" priority="663" stopIfTrue="1" operator="lessThan">
      <formula>$AB$5</formula>
    </cfRule>
    <cfRule type="cellIs" dxfId="628" priority="664" stopIfTrue="1" operator="equal">
      <formula>$AB$5</formula>
    </cfRule>
  </conditionalFormatting>
  <conditionalFormatting sqref="AA67:AA68">
    <cfRule type="cellIs" dxfId="627" priority="665" stopIfTrue="1" operator="lessThan">
      <formula>$AC$5</formula>
    </cfRule>
    <cfRule type="cellIs" dxfId="626" priority="666" stopIfTrue="1" operator="equal">
      <formula>$AC$5</formula>
    </cfRule>
  </conditionalFormatting>
  <conditionalFormatting sqref="F67:F68">
    <cfRule type="cellIs" dxfId="625" priority="667" stopIfTrue="1" operator="equal">
      <formula>0</formula>
    </cfRule>
    <cfRule type="cellIs" dxfId="624" priority="668" stopIfTrue="1" operator="lessThan">
      <formula>0</formula>
    </cfRule>
  </conditionalFormatting>
  <conditionalFormatting sqref="G69:G70">
    <cfRule type="cellIs" dxfId="623" priority="581" stopIfTrue="1" operator="equal">
      <formula>$I$5</formula>
    </cfRule>
    <cfRule type="cellIs" dxfId="622" priority="582" stopIfTrue="1" operator="lessThan">
      <formula>$I$5</formula>
    </cfRule>
  </conditionalFormatting>
  <conditionalFormatting sqref="H69:H70">
    <cfRule type="cellIs" dxfId="621" priority="583" stopIfTrue="1" operator="lessThan">
      <formula>$J$5</formula>
    </cfRule>
    <cfRule type="cellIs" dxfId="620" priority="584" stopIfTrue="1" operator="equal">
      <formula>$J$5</formula>
    </cfRule>
  </conditionalFormatting>
  <conditionalFormatting sqref="I69:I70">
    <cfRule type="cellIs" dxfId="619" priority="585" stopIfTrue="1" operator="lessThan">
      <formula>$K$5</formula>
    </cfRule>
    <cfRule type="cellIs" dxfId="618" priority="586" stopIfTrue="1" operator="equal">
      <formula>$K$5</formula>
    </cfRule>
  </conditionalFormatting>
  <conditionalFormatting sqref="J69:J70">
    <cfRule type="cellIs" dxfId="617" priority="587" stopIfTrue="1" operator="lessThan">
      <formula>$L$5</formula>
    </cfRule>
    <cfRule type="cellIs" dxfId="616" priority="588" stopIfTrue="1" operator="equal">
      <formula>$L$5</formula>
    </cfRule>
  </conditionalFormatting>
  <conditionalFormatting sqref="K69:K70">
    <cfRule type="cellIs" dxfId="615" priority="589" stopIfTrue="1" operator="lessThan">
      <formula>$M$5</formula>
    </cfRule>
    <cfRule type="cellIs" dxfId="614" priority="590" stopIfTrue="1" operator="equal">
      <formula>$M$5</formula>
    </cfRule>
  </conditionalFormatting>
  <conditionalFormatting sqref="L69:L70">
    <cfRule type="cellIs" dxfId="613" priority="591" stopIfTrue="1" operator="lessThan">
      <formula>$N$5</formula>
    </cfRule>
    <cfRule type="cellIs" dxfId="612" priority="592" stopIfTrue="1" operator="equal">
      <formula>$N$5</formula>
    </cfRule>
  </conditionalFormatting>
  <conditionalFormatting sqref="M69:M70">
    <cfRule type="cellIs" dxfId="611" priority="593" stopIfTrue="1" operator="lessThan">
      <formula>$O$5</formula>
    </cfRule>
    <cfRule type="cellIs" dxfId="610" priority="594" stopIfTrue="1" operator="equal">
      <formula>$O$5</formula>
    </cfRule>
  </conditionalFormatting>
  <conditionalFormatting sqref="N69:N70">
    <cfRule type="cellIs" dxfId="609" priority="595" stopIfTrue="1" operator="lessThan">
      <formula>$P$5</formula>
    </cfRule>
    <cfRule type="cellIs" dxfId="608" priority="596" stopIfTrue="1" operator="equal">
      <formula>$P$5</formula>
    </cfRule>
  </conditionalFormatting>
  <conditionalFormatting sqref="O69:O70">
    <cfRule type="cellIs" dxfId="607" priority="597" stopIfTrue="1" operator="lessThan">
      <formula>$Q$5</formula>
    </cfRule>
    <cfRule type="cellIs" dxfId="606" priority="598" stopIfTrue="1" operator="equal">
      <formula>$Q$5</formula>
    </cfRule>
  </conditionalFormatting>
  <conditionalFormatting sqref="P69:P70">
    <cfRule type="cellIs" dxfId="605" priority="599" stopIfTrue="1" operator="lessThan">
      <formula>$R$5</formula>
    </cfRule>
    <cfRule type="cellIs" dxfId="604" priority="600" stopIfTrue="1" operator="equal">
      <formula>$R$5</formula>
    </cfRule>
  </conditionalFormatting>
  <conditionalFormatting sqref="Q69:Q70">
    <cfRule type="cellIs" dxfId="603" priority="601" stopIfTrue="1" operator="equal">
      <formula>$S$5</formula>
    </cfRule>
    <cfRule type="cellIs" dxfId="602" priority="602" stopIfTrue="1" operator="lessThan">
      <formula>$S$5</formula>
    </cfRule>
  </conditionalFormatting>
  <conditionalFormatting sqref="R69:R70">
    <cfRule type="cellIs" dxfId="601" priority="603" stopIfTrue="1" operator="lessThan">
      <formula>$T$5</formula>
    </cfRule>
    <cfRule type="cellIs" dxfId="600" priority="604" stopIfTrue="1" operator="equal">
      <formula>$T$5</formula>
    </cfRule>
  </conditionalFormatting>
  <conditionalFormatting sqref="S69:S70">
    <cfRule type="cellIs" dxfId="599" priority="605" stopIfTrue="1" operator="equal">
      <formula>$U$5</formula>
    </cfRule>
    <cfRule type="cellIs" dxfId="598" priority="606" stopIfTrue="1" operator="lessThan">
      <formula>$U$5</formula>
    </cfRule>
  </conditionalFormatting>
  <conditionalFormatting sqref="T69:T70">
    <cfRule type="cellIs" dxfId="597" priority="607" stopIfTrue="1" operator="lessThan">
      <formula>$V$5</formula>
    </cfRule>
    <cfRule type="cellIs" dxfId="596" priority="608" stopIfTrue="1" operator="equal">
      <formula>$V$5</formula>
    </cfRule>
  </conditionalFormatting>
  <conditionalFormatting sqref="U69:U70">
    <cfRule type="cellIs" dxfId="595" priority="609" stopIfTrue="1" operator="lessThan">
      <formula>$W$5</formula>
    </cfRule>
    <cfRule type="cellIs" dxfId="594" priority="610" stopIfTrue="1" operator="equal">
      <formula>$W$5</formula>
    </cfRule>
  </conditionalFormatting>
  <conditionalFormatting sqref="V69:V70">
    <cfRule type="cellIs" dxfId="593" priority="611" stopIfTrue="1" operator="lessThan">
      <formula>$X$5</formula>
    </cfRule>
    <cfRule type="cellIs" dxfId="592" priority="612" stopIfTrue="1" operator="equal">
      <formula>$X$5</formula>
    </cfRule>
  </conditionalFormatting>
  <conditionalFormatting sqref="W69:W70">
    <cfRule type="cellIs" dxfId="591" priority="613" stopIfTrue="1" operator="equal">
      <formula>$Y$5</formula>
    </cfRule>
    <cfRule type="cellIs" dxfId="590" priority="614" stopIfTrue="1" operator="lessThan">
      <formula>$Y$5</formula>
    </cfRule>
  </conditionalFormatting>
  <conditionalFormatting sqref="X69:X70">
    <cfRule type="cellIs" dxfId="589" priority="615" stopIfTrue="1" operator="lessThan">
      <formula>$Z$5</formula>
    </cfRule>
    <cfRule type="cellIs" dxfId="588" priority="616" stopIfTrue="1" operator="equal">
      <formula>$Z$5</formula>
    </cfRule>
  </conditionalFormatting>
  <conditionalFormatting sqref="Y69:Y70">
    <cfRule type="cellIs" dxfId="587" priority="617" stopIfTrue="1" operator="lessThan">
      <formula>$AA$5</formula>
    </cfRule>
    <cfRule type="cellIs" dxfId="586" priority="618" stopIfTrue="1" operator="equal">
      <formula>$AA$5</formula>
    </cfRule>
  </conditionalFormatting>
  <conditionalFormatting sqref="Z69:Z70">
    <cfRule type="cellIs" dxfId="585" priority="619" stopIfTrue="1" operator="lessThan">
      <formula>$AB$5</formula>
    </cfRule>
    <cfRule type="cellIs" dxfId="584" priority="620" stopIfTrue="1" operator="equal">
      <formula>$AB$5</formula>
    </cfRule>
  </conditionalFormatting>
  <conditionalFormatting sqref="AA69:AA70">
    <cfRule type="cellIs" dxfId="583" priority="621" stopIfTrue="1" operator="lessThan">
      <formula>$AC$5</formula>
    </cfRule>
    <cfRule type="cellIs" dxfId="582" priority="622" stopIfTrue="1" operator="equal">
      <formula>$AC$5</formula>
    </cfRule>
  </conditionalFormatting>
  <conditionalFormatting sqref="F69:F70">
    <cfRule type="cellIs" dxfId="581" priority="623" stopIfTrue="1" operator="equal">
      <formula>0</formula>
    </cfRule>
    <cfRule type="cellIs" dxfId="580" priority="624" stopIfTrue="1" operator="lessThan">
      <formula>0</formula>
    </cfRule>
  </conditionalFormatting>
  <conditionalFormatting sqref="G71:G72">
    <cfRule type="cellIs" dxfId="579" priority="537" stopIfTrue="1" operator="equal">
      <formula>$I$5</formula>
    </cfRule>
    <cfRule type="cellIs" dxfId="578" priority="538" stopIfTrue="1" operator="lessThan">
      <formula>$I$5</formula>
    </cfRule>
  </conditionalFormatting>
  <conditionalFormatting sqref="H71:H72">
    <cfRule type="cellIs" dxfId="577" priority="539" stopIfTrue="1" operator="lessThan">
      <formula>$J$5</formula>
    </cfRule>
    <cfRule type="cellIs" dxfId="576" priority="540" stopIfTrue="1" operator="equal">
      <formula>$J$5</formula>
    </cfRule>
  </conditionalFormatting>
  <conditionalFormatting sqref="I71:I72">
    <cfRule type="cellIs" dxfId="575" priority="541" stopIfTrue="1" operator="lessThan">
      <formula>$K$5</formula>
    </cfRule>
    <cfRule type="cellIs" dxfId="574" priority="542" stopIfTrue="1" operator="equal">
      <formula>$K$5</formula>
    </cfRule>
  </conditionalFormatting>
  <conditionalFormatting sqref="J71:J72">
    <cfRule type="cellIs" dxfId="573" priority="543" stopIfTrue="1" operator="lessThan">
      <formula>$L$5</formula>
    </cfRule>
    <cfRule type="cellIs" dxfId="572" priority="544" stopIfTrue="1" operator="equal">
      <formula>$L$5</formula>
    </cfRule>
  </conditionalFormatting>
  <conditionalFormatting sqref="K71:K72">
    <cfRule type="cellIs" dxfId="571" priority="545" stopIfTrue="1" operator="lessThan">
      <formula>$M$5</formula>
    </cfRule>
    <cfRule type="cellIs" dxfId="570" priority="546" stopIfTrue="1" operator="equal">
      <formula>$M$5</formula>
    </cfRule>
  </conditionalFormatting>
  <conditionalFormatting sqref="L71:L72">
    <cfRule type="cellIs" dxfId="569" priority="547" stopIfTrue="1" operator="lessThan">
      <formula>$N$5</formula>
    </cfRule>
    <cfRule type="cellIs" dxfId="568" priority="548" stopIfTrue="1" operator="equal">
      <formula>$N$5</formula>
    </cfRule>
  </conditionalFormatting>
  <conditionalFormatting sqref="M71:M72">
    <cfRule type="cellIs" dxfId="567" priority="549" stopIfTrue="1" operator="lessThan">
      <formula>$O$5</formula>
    </cfRule>
    <cfRule type="cellIs" dxfId="566" priority="550" stopIfTrue="1" operator="equal">
      <formula>$O$5</formula>
    </cfRule>
  </conditionalFormatting>
  <conditionalFormatting sqref="N71:N72">
    <cfRule type="cellIs" dxfId="565" priority="551" stopIfTrue="1" operator="lessThan">
      <formula>$P$5</formula>
    </cfRule>
    <cfRule type="cellIs" dxfId="564" priority="552" stopIfTrue="1" operator="equal">
      <formula>$P$5</formula>
    </cfRule>
  </conditionalFormatting>
  <conditionalFormatting sqref="O71:O72">
    <cfRule type="cellIs" dxfId="563" priority="553" stopIfTrue="1" operator="lessThan">
      <formula>$Q$5</formula>
    </cfRule>
    <cfRule type="cellIs" dxfId="562" priority="554" stopIfTrue="1" operator="equal">
      <formula>$Q$5</formula>
    </cfRule>
  </conditionalFormatting>
  <conditionalFormatting sqref="P71:P72">
    <cfRule type="cellIs" dxfId="561" priority="555" stopIfTrue="1" operator="lessThan">
      <formula>$R$5</formula>
    </cfRule>
    <cfRule type="cellIs" dxfId="560" priority="556" stopIfTrue="1" operator="equal">
      <formula>$R$5</formula>
    </cfRule>
  </conditionalFormatting>
  <conditionalFormatting sqref="Q71:Q72">
    <cfRule type="cellIs" dxfId="559" priority="557" stopIfTrue="1" operator="equal">
      <formula>$S$5</formula>
    </cfRule>
    <cfRule type="cellIs" dxfId="558" priority="558" stopIfTrue="1" operator="lessThan">
      <formula>$S$5</formula>
    </cfRule>
  </conditionalFormatting>
  <conditionalFormatting sqref="R71:R72">
    <cfRule type="cellIs" dxfId="557" priority="559" stopIfTrue="1" operator="lessThan">
      <formula>$T$5</formula>
    </cfRule>
    <cfRule type="cellIs" dxfId="556" priority="560" stopIfTrue="1" operator="equal">
      <formula>$T$5</formula>
    </cfRule>
  </conditionalFormatting>
  <conditionalFormatting sqref="S71:S72">
    <cfRule type="cellIs" dxfId="555" priority="561" stopIfTrue="1" operator="equal">
      <formula>$U$5</formula>
    </cfRule>
    <cfRule type="cellIs" dxfId="554" priority="562" stopIfTrue="1" operator="lessThan">
      <formula>$U$5</formula>
    </cfRule>
  </conditionalFormatting>
  <conditionalFormatting sqref="T71:T72">
    <cfRule type="cellIs" dxfId="553" priority="563" stopIfTrue="1" operator="lessThan">
      <formula>$V$5</formula>
    </cfRule>
    <cfRule type="cellIs" dxfId="552" priority="564" stopIfTrue="1" operator="equal">
      <formula>$V$5</formula>
    </cfRule>
  </conditionalFormatting>
  <conditionalFormatting sqref="U71:U72">
    <cfRule type="cellIs" dxfId="551" priority="565" stopIfTrue="1" operator="lessThan">
      <formula>$W$5</formula>
    </cfRule>
    <cfRule type="cellIs" dxfId="550" priority="566" stopIfTrue="1" operator="equal">
      <formula>$W$5</formula>
    </cfRule>
  </conditionalFormatting>
  <conditionalFormatting sqref="V71:V72">
    <cfRule type="cellIs" dxfId="549" priority="567" stopIfTrue="1" operator="lessThan">
      <formula>$X$5</formula>
    </cfRule>
    <cfRule type="cellIs" dxfId="548" priority="568" stopIfTrue="1" operator="equal">
      <formula>$X$5</formula>
    </cfRule>
  </conditionalFormatting>
  <conditionalFormatting sqref="W71:W72">
    <cfRule type="cellIs" dxfId="547" priority="569" stopIfTrue="1" operator="equal">
      <formula>$Y$5</formula>
    </cfRule>
    <cfRule type="cellIs" dxfId="546" priority="570" stopIfTrue="1" operator="lessThan">
      <formula>$Y$5</formula>
    </cfRule>
  </conditionalFormatting>
  <conditionalFormatting sqref="X71:X72">
    <cfRule type="cellIs" dxfId="545" priority="571" stopIfTrue="1" operator="lessThan">
      <formula>$Z$5</formula>
    </cfRule>
    <cfRule type="cellIs" dxfId="544" priority="572" stopIfTrue="1" operator="equal">
      <formula>$Z$5</formula>
    </cfRule>
  </conditionalFormatting>
  <conditionalFormatting sqref="Y71:Y72">
    <cfRule type="cellIs" dxfId="543" priority="573" stopIfTrue="1" operator="lessThan">
      <formula>$AA$5</formula>
    </cfRule>
    <cfRule type="cellIs" dxfId="542" priority="574" stopIfTrue="1" operator="equal">
      <formula>$AA$5</formula>
    </cfRule>
  </conditionalFormatting>
  <conditionalFormatting sqref="Z71:Z72">
    <cfRule type="cellIs" dxfId="541" priority="575" stopIfTrue="1" operator="lessThan">
      <formula>$AB$5</formula>
    </cfRule>
    <cfRule type="cellIs" dxfId="540" priority="576" stopIfTrue="1" operator="equal">
      <formula>$AB$5</formula>
    </cfRule>
  </conditionalFormatting>
  <conditionalFormatting sqref="AA71:AA72">
    <cfRule type="cellIs" dxfId="539" priority="577" stopIfTrue="1" operator="lessThan">
      <formula>$AC$5</formula>
    </cfRule>
    <cfRule type="cellIs" dxfId="538" priority="578" stopIfTrue="1" operator="equal">
      <formula>$AC$5</formula>
    </cfRule>
  </conditionalFormatting>
  <conditionalFormatting sqref="F71:F72">
    <cfRule type="cellIs" dxfId="537" priority="579" stopIfTrue="1" operator="equal">
      <formula>0</formula>
    </cfRule>
    <cfRule type="cellIs" dxfId="536" priority="580" stopIfTrue="1" operator="lessThan">
      <formula>0</formula>
    </cfRule>
  </conditionalFormatting>
  <conditionalFormatting sqref="G73">
    <cfRule type="cellIs" dxfId="535" priority="493" stopIfTrue="1" operator="equal">
      <formula>$I$5</formula>
    </cfRule>
    <cfRule type="cellIs" dxfId="534" priority="494" stopIfTrue="1" operator="lessThan">
      <formula>$I$5</formula>
    </cfRule>
  </conditionalFormatting>
  <conditionalFormatting sqref="H73">
    <cfRule type="cellIs" dxfId="533" priority="495" stopIfTrue="1" operator="lessThan">
      <formula>$J$5</formula>
    </cfRule>
    <cfRule type="cellIs" dxfId="532" priority="496" stopIfTrue="1" operator="equal">
      <formula>$J$5</formula>
    </cfRule>
  </conditionalFormatting>
  <conditionalFormatting sqref="I73">
    <cfRule type="cellIs" dxfId="531" priority="497" stopIfTrue="1" operator="lessThan">
      <formula>$K$5</formula>
    </cfRule>
    <cfRule type="cellIs" dxfId="530" priority="498" stopIfTrue="1" operator="equal">
      <formula>$K$5</formula>
    </cfRule>
  </conditionalFormatting>
  <conditionalFormatting sqref="J73">
    <cfRule type="cellIs" dxfId="529" priority="499" stopIfTrue="1" operator="lessThan">
      <formula>$L$5</formula>
    </cfRule>
    <cfRule type="cellIs" dxfId="528" priority="500" stopIfTrue="1" operator="equal">
      <formula>$L$5</formula>
    </cfRule>
  </conditionalFormatting>
  <conditionalFormatting sqref="K73">
    <cfRule type="cellIs" dxfId="527" priority="501" stopIfTrue="1" operator="lessThan">
      <formula>$M$5</formula>
    </cfRule>
    <cfRule type="cellIs" dxfId="526" priority="502" stopIfTrue="1" operator="equal">
      <formula>$M$5</formula>
    </cfRule>
  </conditionalFormatting>
  <conditionalFormatting sqref="L73">
    <cfRule type="cellIs" dxfId="525" priority="503" stopIfTrue="1" operator="lessThan">
      <formula>$N$5</formula>
    </cfRule>
    <cfRule type="cellIs" dxfId="524" priority="504" stopIfTrue="1" operator="equal">
      <formula>$N$5</formula>
    </cfRule>
  </conditionalFormatting>
  <conditionalFormatting sqref="M73">
    <cfRule type="cellIs" dxfId="523" priority="505" stopIfTrue="1" operator="lessThan">
      <formula>$O$5</formula>
    </cfRule>
    <cfRule type="cellIs" dxfId="522" priority="506" stopIfTrue="1" operator="equal">
      <formula>$O$5</formula>
    </cfRule>
  </conditionalFormatting>
  <conditionalFormatting sqref="N73">
    <cfRule type="cellIs" dxfId="521" priority="507" stopIfTrue="1" operator="lessThan">
      <formula>$P$5</formula>
    </cfRule>
    <cfRule type="cellIs" dxfId="520" priority="508" stopIfTrue="1" operator="equal">
      <formula>$P$5</formula>
    </cfRule>
  </conditionalFormatting>
  <conditionalFormatting sqref="O73">
    <cfRule type="cellIs" dxfId="519" priority="509" stopIfTrue="1" operator="lessThan">
      <formula>$Q$5</formula>
    </cfRule>
    <cfRule type="cellIs" dxfId="518" priority="510" stopIfTrue="1" operator="equal">
      <formula>$Q$5</formula>
    </cfRule>
  </conditionalFormatting>
  <conditionalFormatting sqref="P73">
    <cfRule type="cellIs" dxfId="517" priority="511" stopIfTrue="1" operator="lessThan">
      <formula>$R$5</formula>
    </cfRule>
    <cfRule type="cellIs" dxfId="516" priority="512" stopIfTrue="1" operator="equal">
      <formula>$R$5</formula>
    </cfRule>
  </conditionalFormatting>
  <conditionalFormatting sqref="Q73">
    <cfRule type="cellIs" dxfId="515" priority="513" stopIfTrue="1" operator="equal">
      <formula>$S$5</formula>
    </cfRule>
    <cfRule type="cellIs" dxfId="514" priority="514" stopIfTrue="1" operator="lessThan">
      <formula>$S$5</formula>
    </cfRule>
  </conditionalFormatting>
  <conditionalFormatting sqref="R73">
    <cfRule type="cellIs" dxfId="513" priority="515" stopIfTrue="1" operator="lessThan">
      <formula>$T$5</formula>
    </cfRule>
    <cfRule type="cellIs" dxfId="512" priority="516" stopIfTrue="1" operator="equal">
      <formula>$T$5</formula>
    </cfRule>
  </conditionalFormatting>
  <conditionalFormatting sqref="S73">
    <cfRule type="cellIs" dxfId="511" priority="517" stopIfTrue="1" operator="equal">
      <formula>$U$5</formula>
    </cfRule>
    <cfRule type="cellIs" dxfId="510" priority="518" stopIfTrue="1" operator="lessThan">
      <formula>$U$5</formula>
    </cfRule>
  </conditionalFormatting>
  <conditionalFormatting sqref="T73">
    <cfRule type="cellIs" dxfId="509" priority="519" stopIfTrue="1" operator="lessThan">
      <formula>$V$5</formula>
    </cfRule>
    <cfRule type="cellIs" dxfId="508" priority="520" stopIfTrue="1" operator="equal">
      <formula>$V$5</formula>
    </cfRule>
  </conditionalFormatting>
  <conditionalFormatting sqref="U73">
    <cfRule type="cellIs" dxfId="507" priority="521" stopIfTrue="1" operator="lessThan">
      <formula>$W$5</formula>
    </cfRule>
    <cfRule type="cellIs" dxfId="506" priority="522" stopIfTrue="1" operator="equal">
      <formula>$W$5</formula>
    </cfRule>
  </conditionalFormatting>
  <conditionalFormatting sqref="V73">
    <cfRule type="cellIs" dxfId="505" priority="523" stopIfTrue="1" operator="lessThan">
      <formula>$X$5</formula>
    </cfRule>
    <cfRule type="cellIs" dxfId="504" priority="524" stopIfTrue="1" operator="equal">
      <formula>$X$5</formula>
    </cfRule>
  </conditionalFormatting>
  <conditionalFormatting sqref="W73">
    <cfRule type="cellIs" dxfId="503" priority="525" stopIfTrue="1" operator="equal">
      <formula>$Y$5</formula>
    </cfRule>
    <cfRule type="cellIs" dxfId="502" priority="526" stopIfTrue="1" operator="lessThan">
      <formula>$Y$5</formula>
    </cfRule>
  </conditionalFormatting>
  <conditionalFormatting sqref="X73">
    <cfRule type="cellIs" dxfId="501" priority="527" stopIfTrue="1" operator="lessThan">
      <formula>$Z$5</formula>
    </cfRule>
    <cfRule type="cellIs" dxfId="500" priority="528" stopIfTrue="1" operator="equal">
      <formula>$Z$5</formula>
    </cfRule>
  </conditionalFormatting>
  <conditionalFormatting sqref="Y73">
    <cfRule type="cellIs" dxfId="499" priority="529" stopIfTrue="1" operator="lessThan">
      <formula>$AA$5</formula>
    </cfRule>
    <cfRule type="cellIs" dxfId="498" priority="530" stopIfTrue="1" operator="equal">
      <formula>$AA$5</formula>
    </cfRule>
  </conditionalFormatting>
  <conditionalFormatting sqref="Z73">
    <cfRule type="cellIs" dxfId="497" priority="531" stopIfTrue="1" operator="lessThan">
      <formula>$AB$5</formula>
    </cfRule>
    <cfRule type="cellIs" dxfId="496" priority="532" stopIfTrue="1" operator="equal">
      <formula>$AB$5</formula>
    </cfRule>
  </conditionalFormatting>
  <conditionalFormatting sqref="AA73">
    <cfRule type="cellIs" dxfId="495" priority="533" stopIfTrue="1" operator="lessThan">
      <formula>$AC$5</formula>
    </cfRule>
    <cfRule type="cellIs" dxfId="494" priority="534" stopIfTrue="1" operator="equal">
      <formula>$AC$5</formula>
    </cfRule>
  </conditionalFormatting>
  <conditionalFormatting sqref="F73">
    <cfRule type="cellIs" dxfId="493" priority="535" stopIfTrue="1" operator="equal">
      <formula>0</formula>
    </cfRule>
    <cfRule type="cellIs" dxfId="492" priority="536" stopIfTrue="1" operator="lessThan">
      <formula>0</formula>
    </cfRule>
  </conditionalFormatting>
  <conditionalFormatting sqref="G74">
    <cfRule type="cellIs" dxfId="491" priority="449" stopIfTrue="1" operator="equal">
      <formula>$I$5</formula>
    </cfRule>
    <cfRule type="cellIs" dxfId="490" priority="450" stopIfTrue="1" operator="lessThan">
      <formula>$I$5</formula>
    </cfRule>
  </conditionalFormatting>
  <conditionalFormatting sqref="H74">
    <cfRule type="cellIs" dxfId="489" priority="451" stopIfTrue="1" operator="lessThan">
      <formula>$J$5</formula>
    </cfRule>
    <cfRule type="cellIs" dxfId="488" priority="452" stopIfTrue="1" operator="equal">
      <formula>$J$5</formula>
    </cfRule>
  </conditionalFormatting>
  <conditionalFormatting sqref="I74">
    <cfRule type="cellIs" dxfId="487" priority="453" stopIfTrue="1" operator="lessThan">
      <formula>$K$5</formula>
    </cfRule>
    <cfRule type="cellIs" dxfId="486" priority="454" stopIfTrue="1" operator="equal">
      <formula>$K$5</formula>
    </cfRule>
  </conditionalFormatting>
  <conditionalFormatting sqref="J74">
    <cfRule type="cellIs" dxfId="485" priority="455" stopIfTrue="1" operator="lessThan">
      <formula>$L$5</formula>
    </cfRule>
    <cfRule type="cellIs" dxfId="484" priority="456" stopIfTrue="1" operator="equal">
      <formula>$L$5</formula>
    </cfRule>
  </conditionalFormatting>
  <conditionalFormatting sqref="K74">
    <cfRule type="cellIs" dxfId="483" priority="457" stopIfTrue="1" operator="lessThan">
      <formula>$M$5</formula>
    </cfRule>
    <cfRule type="cellIs" dxfId="482" priority="458" stopIfTrue="1" operator="equal">
      <formula>$M$5</formula>
    </cfRule>
  </conditionalFormatting>
  <conditionalFormatting sqref="L74">
    <cfRule type="cellIs" dxfId="481" priority="459" stopIfTrue="1" operator="lessThan">
      <formula>$N$5</formula>
    </cfRule>
    <cfRule type="cellIs" dxfId="480" priority="460" stopIfTrue="1" operator="equal">
      <formula>$N$5</formula>
    </cfRule>
  </conditionalFormatting>
  <conditionalFormatting sqref="M74">
    <cfRule type="cellIs" dxfId="479" priority="461" stopIfTrue="1" operator="lessThan">
      <formula>$O$5</formula>
    </cfRule>
    <cfRule type="cellIs" dxfId="478" priority="462" stopIfTrue="1" operator="equal">
      <formula>$O$5</formula>
    </cfRule>
  </conditionalFormatting>
  <conditionalFormatting sqref="N74">
    <cfRule type="cellIs" dxfId="477" priority="463" stopIfTrue="1" operator="lessThan">
      <formula>$P$5</formula>
    </cfRule>
    <cfRule type="cellIs" dxfId="476" priority="464" stopIfTrue="1" operator="equal">
      <formula>$P$5</formula>
    </cfRule>
  </conditionalFormatting>
  <conditionalFormatting sqref="O74">
    <cfRule type="cellIs" dxfId="475" priority="465" stopIfTrue="1" operator="lessThan">
      <formula>$Q$5</formula>
    </cfRule>
    <cfRule type="cellIs" dxfId="474" priority="466" stopIfTrue="1" operator="equal">
      <formula>$Q$5</formula>
    </cfRule>
  </conditionalFormatting>
  <conditionalFormatting sqref="P74">
    <cfRule type="cellIs" dxfId="473" priority="467" stopIfTrue="1" operator="lessThan">
      <formula>$R$5</formula>
    </cfRule>
    <cfRule type="cellIs" dxfId="472" priority="468" stopIfTrue="1" operator="equal">
      <formula>$R$5</formula>
    </cfRule>
  </conditionalFormatting>
  <conditionalFormatting sqref="Q74">
    <cfRule type="cellIs" dxfId="471" priority="469" stopIfTrue="1" operator="equal">
      <formula>$S$5</formula>
    </cfRule>
    <cfRule type="cellIs" dxfId="470" priority="470" stopIfTrue="1" operator="lessThan">
      <formula>$S$5</formula>
    </cfRule>
  </conditionalFormatting>
  <conditionalFormatting sqref="R74">
    <cfRule type="cellIs" dxfId="469" priority="471" stopIfTrue="1" operator="lessThan">
      <formula>$T$5</formula>
    </cfRule>
    <cfRule type="cellIs" dxfId="468" priority="472" stopIfTrue="1" operator="equal">
      <formula>$T$5</formula>
    </cfRule>
  </conditionalFormatting>
  <conditionalFormatting sqref="S74">
    <cfRule type="cellIs" dxfId="467" priority="473" stopIfTrue="1" operator="equal">
      <formula>$U$5</formula>
    </cfRule>
    <cfRule type="cellIs" dxfId="466" priority="474" stopIfTrue="1" operator="lessThan">
      <formula>$U$5</formula>
    </cfRule>
  </conditionalFormatting>
  <conditionalFormatting sqref="T74">
    <cfRule type="cellIs" dxfId="465" priority="475" stopIfTrue="1" operator="lessThan">
      <formula>$V$5</formula>
    </cfRule>
    <cfRule type="cellIs" dxfId="464" priority="476" stopIfTrue="1" operator="equal">
      <formula>$V$5</formula>
    </cfRule>
  </conditionalFormatting>
  <conditionalFormatting sqref="U74">
    <cfRule type="cellIs" dxfId="463" priority="477" stopIfTrue="1" operator="lessThan">
      <formula>$W$5</formula>
    </cfRule>
    <cfRule type="cellIs" dxfId="462" priority="478" stopIfTrue="1" operator="equal">
      <formula>$W$5</formula>
    </cfRule>
  </conditionalFormatting>
  <conditionalFormatting sqref="V74">
    <cfRule type="cellIs" dxfId="461" priority="479" stopIfTrue="1" operator="lessThan">
      <formula>$X$5</formula>
    </cfRule>
    <cfRule type="cellIs" dxfId="460" priority="480" stopIfTrue="1" operator="equal">
      <formula>$X$5</formula>
    </cfRule>
  </conditionalFormatting>
  <conditionalFormatting sqref="W74">
    <cfRule type="cellIs" dxfId="459" priority="481" stopIfTrue="1" operator="equal">
      <formula>$Y$5</formula>
    </cfRule>
    <cfRule type="cellIs" dxfId="458" priority="482" stopIfTrue="1" operator="lessThan">
      <formula>$Y$5</formula>
    </cfRule>
  </conditionalFormatting>
  <conditionalFormatting sqref="X74">
    <cfRule type="cellIs" dxfId="457" priority="483" stopIfTrue="1" operator="lessThan">
      <formula>$Z$5</formula>
    </cfRule>
    <cfRule type="cellIs" dxfId="456" priority="484" stopIfTrue="1" operator="equal">
      <formula>$Z$5</formula>
    </cfRule>
  </conditionalFormatting>
  <conditionalFormatting sqref="Y74">
    <cfRule type="cellIs" dxfId="455" priority="485" stopIfTrue="1" operator="lessThan">
      <formula>$AA$5</formula>
    </cfRule>
    <cfRule type="cellIs" dxfId="454" priority="486" stopIfTrue="1" operator="equal">
      <formula>$AA$5</formula>
    </cfRule>
  </conditionalFormatting>
  <conditionalFormatting sqref="Z74">
    <cfRule type="cellIs" dxfId="453" priority="487" stopIfTrue="1" operator="lessThan">
      <formula>$AB$5</formula>
    </cfRule>
    <cfRule type="cellIs" dxfId="452" priority="488" stopIfTrue="1" operator="equal">
      <formula>$AB$5</formula>
    </cfRule>
  </conditionalFormatting>
  <conditionalFormatting sqref="C74:E74">
    <cfRule type="cellIs" dxfId="451" priority="489" stopIfTrue="1" operator="lessThan">
      <formula>$AC$5</formula>
    </cfRule>
    <cfRule type="cellIs" dxfId="450" priority="490" stopIfTrue="1" operator="equal">
      <formula>$AC$5</formula>
    </cfRule>
  </conditionalFormatting>
  <conditionalFormatting sqref="F74">
    <cfRule type="cellIs" dxfId="449" priority="491" stopIfTrue="1" operator="equal">
      <formula>0</formula>
    </cfRule>
    <cfRule type="cellIs" dxfId="448" priority="492" stopIfTrue="1" operator="lessThan">
      <formula>0</formula>
    </cfRule>
  </conditionalFormatting>
  <conditionalFormatting sqref="G87:G92">
    <cfRule type="cellIs" dxfId="447" priority="405" stopIfTrue="1" operator="equal">
      <formula>$I$5</formula>
    </cfRule>
    <cfRule type="cellIs" dxfId="446" priority="406" stopIfTrue="1" operator="lessThan">
      <formula>$I$5</formula>
    </cfRule>
  </conditionalFormatting>
  <conditionalFormatting sqref="H87:H92">
    <cfRule type="cellIs" dxfId="445" priority="407" stopIfTrue="1" operator="lessThan">
      <formula>$J$5</formula>
    </cfRule>
    <cfRule type="cellIs" dxfId="444" priority="408" stopIfTrue="1" operator="equal">
      <formula>$J$5</formula>
    </cfRule>
  </conditionalFormatting>
  <conditionalFormatting sqref="I87:I92">
    <cfRule type="cellIs" dxfId="443" priority="409" stopIfTrue="1" operator="lessThan">
      <formula>$K$5</formula>
    </cfRule>
    <cfRule type="cellIs" dxfId="442" priority="410" stopIfTrue="1" operator="equal">
      <formula>$K$5</formula>
    </cfRule>
  </conditionalFormatting>
  <conditionalFormatting sqref="J87:J92">
    <cfRule type="cellIs" dxfId="441" priority="411" stopIfTrue="1" operator="lessThan">
      <formula>$L$5</formula>
    </cfRule>
    <cfRule type="cellIs" dxfId="440" priority="412" stopIfTrue="1" operator="equal">
      <formula>$L$5</formula>
    </cfRule>
  </conditionalFormatting>
  <conditionalFormatting sqref="K87:K92">
    <cfRule type="cellIs" dxfId="439" priority="413" stopIfTrue="1" operator="lessThan">
      <formula>$M$5</formula>
    </cfRule>
    <cfRule type="cellIs" dxfId="438" priority="414" stopIfTrue="1" operator="equal">
      <formula>$M$5</formula>
    </cfRule>
  </conditionalFormatting>
  <conditionalFormatting sqref="L87:L92">
    <cfRule type="cellIs" dxfId="437" priority="415" stopIfTrue="1" operator="lessThan">
      <formula>$N$5</formula>
    </cfRule>
    <cfRule type="cellIs" dxfId="436" priority="416" stopIfTrue="1" operator="equal">
      <formula>$N$5</formula>
    </cfRule>
  </conditionalFormatting>
  <conditionalFormatting sqref="M87:M92">
    <cfRule type="cellIs" dxfId="435" priority="417" stopIfTrue="1" operator="lessThan">
      <formula>$O$5</formula>
    </cfRule>
    <cfRule type="cellIs" dxfId="434" priority="418" stopIfTrue="1" operator="equal">
      <formula>$O$5</formula>
    </cfRule>
  </conditionalFormatting>
  <conditionalFormatting sqref="N87:N92">
    <cfRule type="cellIs" dxfId="433" priority="419" stopIfTrue="1" operator="lessThan">
      <formula>$P$5</formula>
    </cfRule>
    <cfRule type="cellIs" dxfId="432" priority="420" stopIfTrue="1" operator="equal">
      <formula>$P$5</formula>
    </cfRule>
  </conditionalFormatting>
  <conditionalFormatting sqref="O87:O92">
    <cfRule type="cellIs" dxfId="431" priority="421" stopIfTrue="1" operator="lessThan">
      <formula>$Q$5</formula>
    </cfRule>
    <cfRule type="cellIs" dxfId="430" priority="422" stopIfTrue="1" operator="equal">
      <formula>$Q$5</formula>
    </cfRule>
  </conditionalFormatting>
  <conditionalFormatting sqref="P87:P92">
    <cfRule type="cellIs" dxfId="429" priority="423" stopIfTrue="1" operator="lessThan">
      <formula>$R$5</formula>
    </cfRule>
    <cfRule type="cellIs" dxfId="428" priority="424" stopIfTrue="1" operator="equal">
      <formula>$R$5</formula>
    </cfRule>
  </conditionalFormatting>
  <conditionalFormatting sqref="Q87:Q92">
    <cfRule type="cellIs" dxfId="427" priority="425" stopIfTrue="1" operator="equal">
      <formula>$S$5</formula>
    </cfRule>
    <cfRule type="cellIs" dxfId="426" priority="426" stopIfTrue="1" operator="lessThan">
      <formula>$S$5</formula>
    </cfRule>
  </conditionalFormatting>
  <conditionalFormatting sqref="R87:R92">
    <cfRule type="cellIs" dxfId="425" priority="427" stopIfTrue="1" operator="lessThan">
      <formula>$T$5</formula>
    </cfRule>
    <cfRule type="cellIs" dxfId="424" priority="428" stopIfTrue="1" operator="equal">
      <formula>$T$5</formula>
    </cfRule>
  </conditionalFormatting>
  <conditionalFormatting sqref="S87:S92">
    <cfRule type="cellIs" dxfId="423" priority="429" stopIfTrue="1" operator="equal">
      <formula>$U$5</formula>
    </cfRule>
    <cfRule type="cellIs" dxfId="422" priority="430" stopIfTrue="1" operator="lessThan">
      <formula>$U$5</formula>
    </cfRule>
  </conditionalFormatting>
  <conditionalFormatting sqref="T87:T92">
    <cfRule type="cellIs" dxfId="421" priority="431" stopIfTrue="1" operator="lessThan">
      <formula>$V$5</formula>
    </cfRule>
    <cfRule type="cellIs" dxfId="420" priority="432" stopIfTrue="1" operator="equal">
      <formula>$V$5</formula>
    </cfRule>
  </conditionalFormatting>
  <conditionalFormatting sqref="U87:U92">
    <cfRule type="cellIs" dxfId="419" priority="433" stopIfTrue="1" operator="lessThan">
      <formula>$W$5</formula>
    </cfRule>
    <cfRule type="cellIs" dxfId="418" priority="434" stopIfTrue="1" operator="equal">
      <formula>$W$5</formula>
    </cfRule>
  </conditionalFormatting>
  <conditionalFormatting sqref="V87:V92">
    <cfRule type="cellIs" dxfId="417" priority="435" stopIfTrue="1" operator="lessThan">
      <formula>$X$5</formula>
    </cfRule>
    <cfRule type="cellIs" dxfId="416" priority="436" stopIfTrue="1" operator="equal">
      <formula>$X$5</formula>
    </cfRule>
  </conditionalFormatting>
  <conditionalFormatting sqref="W87:W92">
    <cfRule type="cellIs" dxfId="415" priority="437" stopIfTrue="1" operator="equal">
      <formula>$Y$5</formula>
    </cfRule>
    <cfRule type="cellIs" dxfId="414" priority="438" stopIfTrue="1" operator="lessThan">
      <formula>$Y$5</formula>
    </cfRule>
  </conditionalFormatting>
  <conditionalFormatting sqref="X87:X92">
    <cfRule type="cellIs" dxfId="413" priority="439" stopIfTrue="1" operator="lessThan">
      <formula>$Z$5</formula>
    </cfRule>
    <cfRule type="cellIs" dxfId="412" priority="440" stopIfTrue="1" operator="equal">
      <formula>$Z$5</formula>
    </cfRule>
  </conditionalFormatting>
  <conditionalFormatting sqref="Y87:Y92">
    <cfRule type="cellIs" dxfId="411" priority="441" stopIfTrue="1" operator="lessThan">
      <formula>$AA$5</formula>
    </cfRule>
    <cfRule type="cellIs" dxfId="410" priority="442" stopIfTrue="1" operator="equal">
      <formula>$AA$5</formula>
    </cfRule>
  </conditionalFormatting>
  <conditionalFormatting sqref="Z87:Z92">
    <cfRule type="cellIs" dxfId="409" priority="443" stopIfTrue="1" operator="lessThan">
      <formula>$AB$5</formula>
    </cfRule>
    <cfRule type="cellIs" dxfId="408" priority="444" stopIfTrue="1" operator="equal">
      <formula>$AB$5</formula>
    </cfRule>
  </conditionalFormatting>
  <conditionalFormatting sqref="AA87:AA92">
    <cfRule type="cellIs" dxfId="407" priority="445" stopIfTrue="1" operator="lessThan">
      <formula>$AC$5</formula>
    </cfRule>
    <cfRule type="cellIs" dxfId="406" priority="446" stopIfTrue="1" operator="equal">
      <formula>$AC$5</formula>
    </cfRule>
  </conditionalFormatting>
  <conditionalFormatting sqref="F87:F92 F100">
    <cfRule type="cellIs" dxfId="405" priority="447" stopIfTrue="1" operator="equal">
      <formula>0</formula>
    </cfRule>
    <cfRule type="cellIs" dxfId="404" priority="448" stopIfTrue="1" operator="lessThan">
      <formula>0</formula>
    </cfRule>
  </conditionalFormatting>
  <conditionalFormatting sqref="G93">
    <cfRule type="cellIs" dxfId="403" priority="361" stopIfTrue="1" operator="equal">
      <formula>$I$5</formula>
    </cfRule>
    <cfRule type="cellIs" dxfId="402" priority="362" stopIfTrue="1" operator="lessThan">
      <formula>$I$5</formula>
    </cfRule>
  </conditionalFormatting>
  <conditionalFormatting sqref="H93">
    <cfRule type="cellIs" dxfId="401" priority="363" stopIfTrue="1" operator="lessThan">
      <formula>$J$5</formula>
    </cfRule>
    <cfRule type="cellIs" dxfId="400" priority="364" stopIfTrue="1" operator="equal">
      <formula>$J$5</formula>
    </cfRule>
  </conditionalFormatting>
  <conditionalFormatting sqref="I93">
    <cfRule type="cellIs" dxfId="399" priority="365" stopIfTrue="1" operator="lessThan">
      <formula>$K$5</formula>
    </cfRule>
    <cfRule type="cellIs" dxfId="398" priority="366" stopIfTrue="1" operator="equal">
      <formula>$K$5</formula>
    </cfRule>
  </conditionalFormatting>
  <conditionalFormatting sqref="J93">
    <cfRule type="cellIs" dxfId="397" priority="367" stopIfTrue="1" operator="lessThan">
      <formula>$L$5</formula>
    </cfRule>
    <cfRule type="cellIs" dxfId="396" priority="368" stopIfTrue="1" operator="equal">
      <formula>$L$5</formula>
    </cfRule>
  </conditionalFormatting>
  <conditionalFormatting sqref="K93">
    <cfRule type="cellIs" dxfId="395" priority="369" stopIfTrue="1" operator="lessThan">
      <formula>$M$5</formula>
    </cfRule>
    <cfRule type="cellIs" dxfId="394" priority="370" stopIfTrue="1" operator="equal">
      <formula>$M$5</formula>
    </cfRule>
  </conditionalFormatting>
  <conditionalFormatting sqref="L93">
    <cfRule type="cellIs" dxfId="393" priority="371" stopIfTrue="1" operator="lessThan">
      <formula>$N$5</formula>
    </cfRule>
    <cfRule type="cellIs" dxfId="392" priority="372" stopIfTrue="1" operator="equal">
      <formula>$N$5</formula>
    </cfRule>
  </conditionalFormatting>
  <conditionalFormatting sqref="M93">
    <cfRule type="cellIs" dxfId="391" priority="373" stopIfTrue="1" operator="lessThan">
      <formula>$O$5</formula>
    </cfRule>
    <cfRule type="cellIs" dxfId="390" priority="374" stopIfTrue="1" operator="equal">
      <formula>$O$5</formula>
    </cfRule>
  </conditionalFormatting>
  <conditionalFormatting sqref="N93">
    <cfRule type="cellIs" dxfId="389" priority="375" stopIfTrue="1" operator="lessThan">
      <formula>$P$5</formula>
    </cfRule>
    <cfRule type="cellIs" dxfId="388" priority="376" stopIfTrue="1" operator="equal">
      <formula>$P$5</formula>
    </cfRule>
  </conditionalFormatting>
  <conditionalFormatting sqref="O93">
    <cfRule type="cellIs" dxfId="387" priority="377" stopIfTrue="1" operator="lessThan">
      <formula>$Q$5</formula>
    </cfRule>
    <cfRule type="cellIs" dxfId="386" priority="378" stopIfTrue="1" operator="equal">
      <formula>$Q$5</formula>
    </cfRule>
  </conditionalFormatting>
  <conditionalFormatting sqref="P93">
    <cfRule type="cellIs" dxfId="385" priority="379" stopIfTrue="1" operator="lessThan">
      <formula>$R$5</formula>
    </cfRule>
    <cfRule type="cellIs" dxfId="384" priority="380" stopIfTrue="1" operator="equal">
      <formula>$R$5</formula>
    </cfRule>
  </conditionalFormatting>
  <conditionalFormatting sqref="Q93">
    <cfRule type="cellIs" dxfId="383" priority="381" stopIfTrue="1" operator="equal">
      <formula>$S$5</formula>
    </cfRule>
    <cfRule type="cellIs" dxfId="382" priority="382" stopIfTrue="1" operator="lessThan">
      <formula>$S$5</formula>
    </cfRule>
  </conditionalFormatting>
  <conditionalFormatting sqref="R93">
    <cfRule type="cellIs" dxfId="381" priority="383" stopIfTrue="1" operator="lessThan">
      <formula>$T$5</formula>
    </cfRule>
    <cfRule type="cellIs" dxfId="380" priority="384" stopIfTrue="1" operator="equal">
      <formula>$T$5</formula>
    </cfRule>
  </conditionalFormatting>
  <conditionalFormatting sqref="S93">
    <cfRule type="cellIs" dxfId="379" priority="385" stopIfTrue="1" operator="equal">
      <formula>$U$5</formula>
    </cfRule>
    <cfRule type="cellIs" dxfId="378" priority="386" stopIfTrue="1" operator="lessThan">
      <formula>$U$5</formula>
    </cfRule>
  </conditionalFormatting>
  <conditionalFormatting sqref="T93">
    <cfRule type="cellIs" dxfId="377" priority="387" stopIfTrue="1" operator="lessThan">
      <formula>$V$5</formula>
    </cfRule>
    <cfRule type="cellIs" dxfId="376" priority="388" stopIfTrue="1" operator="equal">
      <formula>$V$5</formula>
    </cfRule>
  </conditionalFormatting>
  <conditionalFormatting sqref="U93">
    <cfRule type="cellIs" dxfId="375" priority="389" stopIfTrue="1" operator="lessThan">
      <formula>$W$5</formula>
    </cfRule>
    <cfRule type="cellIs" dxfId="374" priority="390" stopIfTrue="1" operator="equal">
      <formula>$W$5</formula>
    </cfRule>
  </conditionalFormatting>
  <conditionalFormatting sqref="V93">
    <cfRule type="cellIs" dxfId="373" priority="391" stopIfTrue="1" operator="lessThan">
      <formula>$X$5</formula>
    </cfRule>
    <cfRule type="cellIs" dxfId="372" priority="392" stopIfTrue="1" operator="equal">
      <formula>$X$5</formula>
    </cfRule>
  </conditionalFormatting>
  <conditionalFormatting sqref="W93">
    <cfRule type="cellIs" dxfId="371" priority="393" stopIfTrue="1" operator="equal">
      <formula>$Y$5</formula>
    </cfRule>
    <cfRule type="cellIs" dxfId="370" priority="394" stopIfTrue="1" operator="lessThan">
      <formula>$Y$5</formula>
    </cfRule>
  </conditionalFormatting>
  <conditionalFormatting sqref="X93">
    <cfRule type="cellIs" dxfId="369" priority="395" stopIfTrue="1" operator="lessThan">
      <formula>$Z$5</formula>
    </cfRule>
    <cfRule type="cellIs" dxfId="368" priority="396" stopIfTrue="1" operator="equal">
      <formula>$Z$5</formula>
    </cfRule>
  </conditionalFormatting>
  <conditionalFormatting sqref="Y93">
    <cfRule type="cellIs" dxfId="367" priority="397" stopIfTrue="1" operator="lessThan">
      <formula>$AA$5</formula>
    </cfRule>
    <cfRule type="cellIs" dxfId="366" priority="398" stopIfTrue="1" operator="equal">
      <formula>$AA$5</formula>
    </cfRule>
  </conditionalFormatting>
  <conditionalFormatting sqref="Z93">
    <cfRule type="cellIs" dxfId="365" priority="399" stopIfTrue="1" operator="lessThan">
      <formula>$AB$5</formula>
    </cfRule>
    <cfRule type="cellIs" dxfId="364" priority="400" stopIfTrue="1" operator="equal">
      <formula>$AB$5</formula>
    </cfRule>
  </conditionalFormatting>
  <conditionalFormatting sqref="AA93">
    <cfRule type="cellIs" dxfId="363" priority="401" stopIfTrue="1" operator="lessThan">
      <formula>$AC$5</formula>
    </cfRule>
    <cfRule type="cellIs" dxfId="362" priority="402" stopIfTrue="1" operator="equal">
      <formula>$AC$5</formula>
    </cfRule>
  </conditionalFormatting>
  <conditionalFormatting sqref="F93">
    <cfRule type="cellIs" dxfId="361" priority="403" stopIfTrue="1" operator="equal">
      <formula>0</formula>
    </cfRule>
    <cfRule type="cellIs" dxfId="360" priority="404" stopIfTrue="1" operator="lessThan">
      <formula>0</formula>
    </cfRule>
  </conditionalFormatting>
  <conditionalFormatting sqref="G94:G99">
    <cfRule type="cellIs" dxfId="359" priority="317" stopIfTrue="1" operator="equal">
      <formula>$I$5</formula>
    </cfRule>
    <cfRule type="cellIs" dxfId="358" priority="318" stopIfTrue="1" operator="lessThan">
      <formula>$I$5</formula>
    </cfRule>
  </conditionalFormatting>
  <conditionalFormatting sqref="H94:H99">
    <cfRule type="cellIs" dxfId="357" priority="319" stopIfTrue="1" operator="lessThan">
      <formula>$J$5</formula>
    </cfRule>
    <cfRule type="cellIs" dxfId="356" priority="320" stopIfTrue="1" operator="equal">
      <formula>$J$5</formula>
    </cfRule>
  </conditionalFormatting>
  <conditionalFormatting sqref="I94:I99">
    <cfRule type="cellIs" dxfId="355" priority="321" stopIfTrue="1" operator="lessThan">
      <formula>$K$5</formula>
    </cfRule>
    <cfRule type="cellIs" dxfId="354" priority="322" stopIfTrue="1" operator="equal">
      <formula>$K$5</formula>
    </cfRule>
  </conditionalFormatting>
  <conditionalFormatting sqref="J94:J99">
    <cfRule type="cellIs" dxfId="353" priority="323" stopIfTrue="1" operator="lessThan">
      <formula>$L$5</formula>
    </cfRule>
    <cfRule type="cellIs" dxfId="352" priority="324" stopIfTrue="1" operator="equal">
      <formula>$L$5</formula>
    </cfRule>
  </conditionalFormatting>
  <conditionalFormatting sqref="K94:K99">
    <cfRule type="cellIs" dxfId="351" priority="325" stopIfTrue="1" operator="lessThan">
      <formula>$M$5</formula>
    </cfRule>
    <cfRule type="cellIs" dxfId="350" priority="326" stopIfTrue="1" operator="equal">
      <formula>$M$5</formula>
    </cfRule>
  </conditionalFormatting>
  <conditionalFormatting sqref="L94:L99">
    <cfRule type="cellIs" dxfId="349" priority="327" stopIfTrue="1" operator="lessThan">
      <formula>$N$5</formula>
    </cfRule>
    <cfRule type="cellIs" dxfId="348" priority="328" stopIfTrue="1" operator="equal">
      <formula>$N$5</formula>
    </cfRule>
  </conditionalFormatting>
  <conditionalFormatting sqref="M94:M99">
    <cfRule type="cellIs" dxfId="347" priority="329" stopIfTrue="1" operator="lessThan">
      <formula>$O$5</formula>
    </cfRule>
    <cfRule type="cellIs" dxfId="346" priority="330" stopIfTrue="1" operator="equal">
      <formula>$O$5</formula>
    </cfRule>
  </conditionalFormatting>
  <conditionalFormatting sqref="N94:N99">
    <cfRule type="cellIs" dxfId="345" priority="331" stopIfTrue="1" operator="lessThan">
      <formula>$P$5</formula>
    </cfRule>
    <cfRule type="cellIs" dxfId="344" priority="332" stopIfTrue="1" operator="equal">
      <formula>$P$5</formula>
    </cfRule>
  </conditionalFormatting>
  <conditionalFormatting sqref="O94:O99">
    <cfRule type="cellIs" dxfId="343" priority="333" stopIfTrue="1" operator="lessThan">
      <formula>$Q$5</formula>
    </cfRule>
    <cfRule type="cellIs" dxfId="342" priority="334" stopIfTrue="1" operator="equal">
      <formula>$Q$5</formula>
    </cfRule>
  </conditionalFormatting>
  <conditionalFormatting sqref="P94:P99">
    <cfRule type="cellIs" dxfId="341" priority="335" stopIfTrue="1" operator="lessThan">
      <formula>$R$5</formula>
    </cfRule>
    <cfRule type="cellIs" dxfId="340" priority="336" stopIfTrue="1" operator="equal">
      <formula>$R$5</formula>
    </cfRule>
  </conditionalFormatting>
  <conditionalFormatting sqref="Q94:Q99">
    <cfRule type="cellIs" dxfId="339" priority="337" stopIfTrue="1" operator="equal">
      <formula>$S$5</formula>
    </cfRule>
    <cfRule type="cellIs" dxfId="338" priority="338" stopIfTrue="1" operator="lessThan">
      <formula>$S$5</formula>
    </cfRule>
  </conditionalFormatting>
  <conditionalFormatting sqref="R94:R99">
    <cfRule type="cellIs" dxfId="337" priority="339" stopIfTrue="1" operator="lessThan">
      <formula>$T$5</formula>
    </cfRule>
    <cfRule type="cellIs" dxfId="336" priority="340" stopIfTrue="1" operator="equal">
      <formula>$T$5</formula>
    </cfRule>
  </conditionalFormatting>
  <conditionalFormatting sqref="S94:S99">
    <cfRule type="cellIs" dxfId="335" priority="341" stopIfTrue="1" operator="equal">
      <formula>$U$5</formula>
    </cfRule>
    <cfRule type="cellIs" dxfId="334" priority="342" stopIfTrue="1" operator="lessThan">
      <formula>$U$5</formula>
    </cfRule>
  </conditionalFormatting>
  <conditionalFormatting sqref="T94:T99">
    <cfRule type="cellIs" dxfId="333" priority="343" stopIfTrue="1" operator="lessThan">
      <formula>$V$5</formula>
    </cfRule>
    <cfRule type="cellIs" dxfId="332" priority="344" stopIfTrue="1" operator="equal">
      <formula>$V$5</formula>
    </cfRule>
  </conditionalFormatting>
  <conditionalFormatting sqref="U94:U99">
    <cfRule type="cellIs" dxfId="331" priority="345" stopIfTrue="1" operator="lessThan">
      <formula>$W$5</formula>
    </cfRule>
    <cfRule type="cellIs" dxfId="330" priority="346" stopIfTrue="1" operator="equal">
      <formula>$W$5</formula>
    </cfRule>
  </conditionalFormatting>
  <conditionalFormatting sqref="V94:V99">
    <cfRule type="cellIs" dxfId="329" priority="347" stopIfTrue="1" operator="lessThan">
      <formula>$X$5</formula>
    </cfRule>
    <cfRule type="cellIs" dxfId="328" priority="348" stopIfTrue="1" operator="equal">
      <formula>$X$5</formula>
    </cfRule>
  </conditionalFormatting>
  <conditionalFormatting sqref="W94:W99">
    <cfRule type="cellIs" dxfId="327" priority="349" stopIfTrue="1" operator="equal">
      <formula>$Y$5</formula>
    </cfRule>
    <cfRule type="cellIs" dxfId="326" priority="350" stopIfTrue="1" operator="lessThan">
      <formula>$Y$5</formula>
    </cfRule>
  </conditionalFormatting>
  <conditionalFormatting sqref="X94:X99">
    <cfRule type="cellIs" dxfId="325" priority="351" stopIfTrue="1" operator="lessThan">
      <formula>$Z$5</formula>
    </cfRule>
    <cfRule type="cellIs" dxfId="324" priority="352" stopIfTrue="1" operator="equal">
      <formula>$Z$5</formula>
    </cfRule>
  </conditionalFormatting>
  <conditionalFormatting sqref="Y94:Y99">
    <cfRule type="cellIs" dxfId="323" priority="353" stopIfTrue="1" operator="lessThan">
      <formula>$AA$5</formula>
    </cfRule>
    <cfRule type="cellIs" dxfId="322" priority="354" stopIfTrue="1" operator="equal">
      <formula>$AA$5</formula>
    </cfRule>
  </conditionalFormatting>
  <conditionalFormatting sqref="Z94:Z99">
    <cfRule type="cellIs" dxfId="321" priority="355" stopIfTrue="1" operator="lessThan">
      <formula>$AB$5</formula>
    </cfRule>
    <cfRule type="cellIs" dxfId="320" priority="356" stopIfTrue="1" operator="equal">
      <formula>$AB$5</formula>
    </cfRule>
  </conditionalFormatting>
  <conditionalFormatting sqref="AA94:AA99">
    <cfRule type="cellIs" dxfId="319" priority="357" stopIfTrue="1" operator="lessThan">
      <formula>$AC$5</formula>
    </cfRule>
    <cfRule type="cellIs" dxfId="318" priority="358" stopIfTrue="1" operator="equal">
      <formula>$AC$5</formula>
    </cfRule>
  </conditionalFormatting>
  <conditionalFormatting sqref="F94:F99">
    <cfRule type="cellIs" dxfId="317" priority="359" stopIfTrue="1" operator="equal">
      <formula>0</formula>
    </cfRule>
    <cfRule type="cellIs" dxfId="316" priority="360" stopIfTrue="1" operator="lessThan">
      <formula>0</formula>
    </cfRule>
  </conditionalFormatting>
  <conditionalFormatting sqref="G101:G102">
    <cfRule type="cellIs" dxfId="315" priority="273" stopIfTrue="1" operator="equal">
      <formula>$I$5</formula>
    </cfRule>
    <cfRule type="cellIs" dxfId="314" priority="274" stopIfTrue="1" operator="lessThan">
      <formula>$I$5</formula>
    </cfRule>
  </conditionalFormatting>
  <conditionalFormatting sqref="H101:H102">
    <cfRule type="cellIs" dxfId="313" priority="275" stopIfTrue="1" operator="lessThan">
      <formula>$J$5</formula>
    </cfRule>
    <cfRule type="cellIs" dxfId="312" priority="276" stopIfTrue="1" operator="equal">
      <formula>$J$5</formula>
    </cfRule>
  </conditionalFormatting>
  <conditionalFormatting sqref="I101:I102">
    <cfRule type="cellIs" dxfId="311" priority="277" stopIfTrue="1" operator="lessThan">
      <formula>$K$5</formula>
    </cfRule>
    <cfRule type="cellIs" dxfId="310" priority="278" stopIfTrue="1" operator="equal">
      <formula>$K$5</formula>
    </cfRule>
  </conditionalFormatting>
  <conditionalFormatting sqref="J101:J102">
    <cfRule type="cellIs" dxfId="309" priority="279" stopIfTrue="1" operator="lessThan">
      <formula>$L$5</formula>
    </cfRule>
    <cfRule type="cellIs" dxfId="308" priority="280" stopIfTrue="1" operator="equal">
      <formula>$L$5</formula>
    </cfRule>
  </conditionalFormatting>
  <conditionalFormatting sqref="K101:K102">
    <cfRule type="cellIs" dxfId="307" priority="281" stopIfTrue="1" operator="lessThan">
      <formula>$M$5</formula>
    </cfRule>
    <cfRule type="cellIs" dxfId="306" priority="282" stopIfTrue="1" operator="equal">
      <formula>$M$5</formula>
    </cfRule>
  </conditionalFormatting>
  <conditionalFormatting sqref="L101:L102">
    <cfRule type="cellIs" dxfId="305" priority="283" stopIfTrue="1" operator="lessThan">
      <formula>$N$5</formula>
    </cfRule>
    <cfRule type="cellIs" dxfId="304" priority="284" stopIfTrue="1" operator="equal">
      <formula>$N$5</formula>
    </cfRule>
  </conditionalFormatting>
  <conditionalFormatting sqref="M101:M102">
    <cfRule type="cellIs" dxfId="303" priority="285" stopIfTrue="1" operator="lessThan">
      <formula>$O$5</formula>
    </cfRule>
    <cfRule type="cellIs" dxfId="302" priority="286" stopIfTrue="1" operator="equal">
      <formula>$O$5</formula>
    </cfRule>
  </conditionalFormatting>
  <conditionalFormatting sqref="N101:N102">
    <cfRule type="cellIs" dxfId="301" priority="287" stopIfTrue="1" operator="lessThan">
      <formula>$P$5</formula>
    </cfRule>
    <cfRule type="cellIs" dxfId="300" priority="288" stopIfTrue="1" operator="equal">
      <formula>$P$5</formula>
    </cfRule>
  </conditionalFormatting>
  <conditionalFormatting sqref="O101:O102">
    <cfRule type="cellIs" dxfId="299" priority="289" stopIfTrue="1" operator="lessThan">
      <formula>$Q$5</formula>
    </cfRule>
    <cfRule type="cellIs" dxfId="298" priority="290" stopIfTrue="1" operator="equal">
      <formula>$Q$5</formula>
    </cfRule>
  </conditionalFormatting>
  <conditionalFormatting sqref="P101:P102">
    <cfRule type="cellIs" dxfId="297" priority="291" stopIfTrue="1" operator="lessThan">
      <formula>$R$5</formula>
    </cfRule>
    <cfRule type="cellIs" dxfId="296" priority="292" stopIfTrue="1" operator="equal">
      <formula>$R$5</formula>
    </cfRule>
  </conditionalFormatting>
  <conditionalFormatting sqref="Q101:Q102">
    <cfRule type="cellIs" dxfId="295" priority="293" stopIfTrue="1" operator="equal">
      <formula>$S$5</formula>
    </cfRule>
    <cfRule type="cellIs" dxfId="294" priority="294" stopIfTrue="1" operator="lessThan">
      <formula>$S$5</formula>
    </cfRule>
  </conditionalFormatting>
  <conditionalFormatting sqref="R101:R102">
    <cfRule type="cellIs" dxfId="293" priority="295" stopIfTrue="1" operator="lessThan">
      <formula>$T$5</formula>
    </cfRule>
    <cfRule type="cellIs" dxfId="292" priority="296" stopIfTrue="1" operator="equal">
      <formula>$T$5</formula>
    </cfRule>
  </conditionalFormatting>
  <conditionalFormatting sqref="S101:S102">
    <cfRule type="cellIs" dxfId="291" priority="297" stopIfTrue="1" operator="equal">
      <formula>$U$5</formula>
    </cfRule>
    <cfRule type="cellIs" dxfId="290" priority="298" stopIfTrue="1" operator="lessThan">
      <formula>$U$5</formula>
    </cfRule>
  </conditionalFormatting>
  <conditionalFormatting sqref="T101:T102">
    <cfRule type="cellIs" dxfId="289" priority="299" stopIfTrue="1" operator="lessThan">
      <formula>$V$5</formula>
    </cfRule>
    <cfRule type="cellIs" dxfId="288" priority="300" stopIfTrue="1" operator="equal">
      <formula>$V$5</formula>
    </cfRule>
  </conditionalFormatting>
  <conditionalFormatting sqref="U101:U102">
    <cfRule type="cellIs" dxfId="287" priority="301" stopIfTrue="1" operator="lessThan">
      <formula>$W$5</formula>
    </cfRule>
    <cfRule type="cellIs" dxfId="286" priority="302" stopIfTrue="1" operator="equal">
      <formula>$W$5</formula>
    </cfRule>
  </conditionalFormatting>
  <conditionalFormatting sqref="V101:V102">
    <cfRule type="cellIs" dxfId="285" priority="303" stopIfTrue="1" operator="lessThan">
      <formula>$X$5</formula>
    </cfRule>
    <cfRule type="cellIs" dxfId="284" priority="304" stopIfTrue="1" operator="equal">
      <formula>$X$5</formula>
    </cfRule>
  </conditionalFormatting>
  <conditionalFormatting sqref="W101:W102">
    <cfRule type="cellIs" dxfId="283" priority="305" stopIfTrue="1" operator="equal">
      <formula>$Y$5</formula>
    </cfRule>
    <cfRule type="cellIs" dxfId="282" priority="306" stopIfTrue="1" operator="lessThan">
      <formula>$Y$5</formula>
    </cfRule>
  </conditionalFormatting>
  <conditionalFormatting sqref="X101:X102">
    <cfRule type="cellIs" dxfId="281" priority="307" stopIfTrue="1" operator="lessThan">
      <formula>$Z$5</formula>
    </cfRule>
    <cfRule type="cellIs" dxfId="280" priority="308" stopIfTrue="1" operator="equal">
      <formula>$Z$5</formula>
    </cfRule>
  </conditionalFormatting>
  <conditionalFormatting sqref="Y101:Y102">
    <cfRule type="cellIs" dxfId="279" priority="309" stopIfTrue="1" operator="lessThan">
      <formula>$AA$5</formula>
    </cfRule>
    <cfRule type="cellIs" dxfId="278" priority="310" stopIfTrue="1" operator="equal">
      <formula>$AA$5</formula>
    </cfRule>
  </conditionalFormatting>
  <conditionalFormatting sqref="Z101:Z102">
    <cfRule type="cellIs" dxfId="277" priority="311" stopIfTrue="1" operator="lessThan">
      <formula>$AB$5</formula>
    </cfRule>
    <cfRule type="cellIs" dxfId="276" priority="312" stopIfTrue="1" operator="equal">
      <formula>$AB$5</formula>
    </cfRule>
  </conditionalFormatting>
  <conditionalFormatting sqref="AA101:AA102">
    <cfRule type="cellIs" dxfId="275" priority="313" stopIfTrue="1" operator="lessThan">
      <formula>$AC$5</formula>
    </cfRule>
    <cfRule type="cellIs" dxfId="274" priority="314" stopIfTrue="1" operator="equal">
      <formula>$AC$5</formula>
    </cfRule>
  </conditionalFormatting>
  <conditionalFormatting sqref="F101:F102">
    <cfRule type="cellIs" dxfId="273" priority="315" stopIfTrue="1" operator="equal">
      <formula>0</formula>
    </cfRule>
    <cfRule type="cellIs" dxfId="272" priority="316" stopIfTrue="1" operator="lessThan">
      <formula>0</formula>
    </cfRule>
  </conditionalFormatting>
  <conditionalFormatting sqref="G111:G112">
    <cfRule type="cellIs" dxfId="271" priority="229" stopIfTrue="1" operator="equal">
      <formula>$I$5</formula>
    </cfRule>
    <cfRule type="cellIs" dxfId="270" priority="230" stopIfTrue="1" operator="lessThan">
      <formula>$I$5</formula>
    </cfRule>
  </conditionalFormatting>
  <conditionalFormatting sqref="H111:H112">
    <cfRule type="cellIs" dxfId="269" priority="231" stopIfTrue="1" operator="lessThan">
      <formula>$J$5</formula>
    </cfRule>
    <cfRule type="cellIs" dxfId="268" priority="232" stopIfTrue="1" operator="equal">
      <formula>$J$5</formula>
    </cfRule>
  </conditionalFormatting>
  <conditionalFormatting sqref="I111:I112">
    <cfRule type="cellIs" dxfId="267" priority="233" stopIfTrue="1" operator="lessThan">
      <formula>$K$5</formula>
    </cfRule>
    <cfRule type="cellIs" dxfId="266" priority="234" stopIfTrue="1" operator="equal">
      <formula>$K$5</formula>
    </cfRule>
  </conditionalFormatting>
  <conditionalFormatting sqref="J111:J112">
    <cfRule type="cellIs" dxfId="265" priority="235" stopIfTrue="1" operator="lessThan">
      <formula>$L$5</formula>
    </cfRule>
    <cfRule type="cellIs" dxfId="264" priority="236" stopIfTrue="1" operator="equal">
      <formula>$L$5</formula>
    </cfRule>
  </conditionalFormatting>
  <conditionalFormatting sqref="K111:K112">
    <cfRule type="cellIs" dxfId="263" priority="237" stopIfTrue="1" operator="lessThan">
      <formula>$M$5</formula>
    </cfRule>
    <cfRule type="cellIs" dxfId="262" priority="238" stopIfTrue="1" operator="equal">
      <formula>$M$5</formula>
    </cfRule>
  </conditionalFormatting>
  <conditionalFormatting sqref="L111:L112">
    <cfRule type="cellIs" dxfId="261" priority="239" stopIfTrue="1" operator="lessThan">
      <formula>$N$5</formula>
    </cfRule>
    <cfRule type="cellIs" dxfId="260" priority="240" stopIfTrue="1" operator="equal">
      <formula>$N$5</formula>
    </cfRule>
  </conditionalFormatting>
  <conditionalFormatting sqref="M111:M112">
    <cfRule type="cellIs" dxfId="259" priority="241" stopIfTrue="1" operator="lessThan">
      <formula>$O$5</formula>
    </cfRule>
    <cfRule type="cellIs" dxfId="258" priority="242" stopIfTrue="1" operator="equal">
      <formula>$O$5</formula>
    </cfRule>
  </conditionalFormatting>
  <conditionalFormatting sqref="N111:N112">
    <cfRule type="cellIs" dxfId="257" priority="243" stopIfTrue="1" operator="lessThan">
      <formula>$P$5</formula>
    </cfRule>
    <cfRule type="cellIs" dxfId="256" priority="244" stopIfTrue="1" operator="equal">
      <formula>$P$5</formula>
    </cfRule>
  </conditionalFormatting>
  <conditionalFormatting sqref="O111:O112">
    <cfRule type="cellIs" dxfId="255" priority="245" stopIfTrue="1" operator="lessThan">
      <formula>$Q$5</formula>
    </cfRule>
    <cfRule type="cellIs" dxfId="254" priority="246" stopIfTrue="1" operator="equal">
      <formula>$Q$5</formula>
    </cfRule>
  </conditionalFormatting>
  <conditionalFormatting sqref="P111:P112">
    <cfRule type="cellIs" dxfId="253" priority="247" stopIfTrue="1" operator="lessThan">
      <formula>$R$5</formula>
    </cfRule>
    <cfRule type="cellIs" dxfId="252" priority="248" stopIfTrue="1" operator="equal">
      <formula>$R$5</formula>
    </cfRule>
  </conditionalFormatting>
  <conditionalFormatting sqref="Q111:Q112">
    <cfRule type="cellIs" dxfId="251" priority="249" stopIfTrue="1" operator="equal">
      <formula>$S$5</formula>
    </cfRule>
    <cfRule type="cellIs" dxfId="250" priority="250" stopIfTrue="1" operator="lessThan">
      <formula>$S$5</formula>
    </cfRule>
  </conditionalFormatting>
  <conditionalFormatting sqref="R111:R112">
    <cfRule type="cellIs" dxfId="249" priority="251" stopIfTrue="1" operator="lessThan">
      <formula>$T$5</formula>
    </cfRule>
    <cfRule type="cellIs" dxfId="248" priority="252" stopIfTrue="1" operator="equal">
      <formula>$T$5</formula>
    </cfRule>
  </conditionalFormatting>
  <conditionalFormatting sqref="S111:S112">
    <cfRule type="cellIs" dxfId="247" priority="253" stopIfTrue="1" operator="equal">
      <formula>$U$5</formula>
    </cfRule>
    <cfRule type="cellIs" dxfId="246" priority="254" stopIfTrue="1" operator="lessThan">
      <formula>$U$5</formula>
    </cfRule>
  </conditionalFormatting>
  <conditionalFormatting sqref="T111:T112">
    <cfRule type="cellIs" dxfId="245" priority="255" stopIfTrue="1" operator="lessThan">
      <formula>$V$5</formula>
    </cfRule>
    <cfRule type="cellIs" dxfId="244" priority="256" stopIfTrue="1" operator="equal">
      <formula>$V$5</formula>
    </cfRule>
  </conditionalFormatting>
  <conditionalFormatting sqref="U111:U112">
    <cfRule type="cellIs" dxfId="243" priority="257" stopIfTrue="1" operator="lessThan">
      <formula>$W$5</formula>
    </cfRule>
    <cfRule type="cellIs" dxfId="242" priority="258" stopIfTrue="1" operator="equal">
      <formula>$W$5</formula>
    </cfRule>
  </conditionalFormatting>
  <conditionalFormatting sqref="V111:V112">
    <cfRule type="cellIs" dxfId="241" priority="259" stopIfTrue="1" operator="lessThan">
      <formula>$X$5</formula>
    </cfRule>
    <cfRule type="cellIs" dxfId="240" priority="260" stopIfTrue="1" operator="equal">
      <formula>$X$5</formula>
    </cfRule>
  </conditionalFormatting>
  <conditionalFormatting sqref="W111:W112">
    <cfRule type="cellIs" dxfId="239" priority="261" stopIfTrue="1" operator="equal">
      <formula>$Y$5</formula>
    </cfRule>
    <cfRule type="cellIs" dxfId="238" priority="262" stopIfTrue="1" operator="lessThan">
      <formula>$Y$5</formula>
    </cfRule>
  </conditionalFormatting>
  <conditionalFormatting sqref="X111:X112">
    <cfRule type="cellIs" dxfId="237" priority="263" stopIfTrue="1" operator="lessThan">
      <formula>$Z$5</formula>
    </cfRule>
    <cfRule type="cellIs" dxfId="236" priority="264" stopIfTrue="1" operator="equal">
      <formula>$Z$5</formula>
    </cfRule>
  </conditionalFormatting>
  <conditionalFormatting sqref="Y111:Y112">
    <cfRule type="cellIs" dxfId="235" priority="265" stopIfTrue="1" operator="lessThan">
      <formula>$AA$5</formula>
    </cfRule>
    <cfRule type="cellIs" dxfId="234" priority="266" stopIfTrue="1" operator="equal">
      <formula>$AA$5</formula>
    </cfRule>
  </conditionalFormatting>
  <conditionalFormatting sqref="Z111:Z112">
    <cfRule type="cellIs" dxfId="233" priority="267" stopIfTrue="1" operator="lessThan">
      <formula>$AB$5</formula>
    </cfRule>
    <cfRule type="cellIs" dxfId="232" priority="268" stopIfTrue="1" operator="equal">
      <formula>$AB$5</formula>
    </cfRule>
  </conditionalFormatting>
  <conditionalFormatting sqref="AA111:AA112">
    <cfRule type="cellIs" dxfId="231" priority="269" stopIfTrue="1" operator="lessThan">
      <formula>$AC$5</formula>
    </cfRule>
    <cfRule type="cellIs" dxfId="230" priority="270" stopIfTrue="1" operator="equal">
      <formula>$AC$5</formula>
    </cfRule>
  </conditionalFormatting>
  <conditionalFormatting sqref="F111:F112 F118">
    <cfRule type="cellIs" dxfId="229" priority="271" stopIfTrue="1" operator="equal">
      <formula>0</formula>
    </cfRule>
    <cfRule type="cellIs" dxfId="228" priority="272" stopIfTrue="1" operator="lessThan">
      <formula>0</formula>
    </cfRule>
  </conditionalFormatting>
  <conditionalFormatting sqref="G113:G115">
    <cfRule type="cellIs" dxfId="227" priority="185" stopIfTrue="1" operator="equal">
      <formula>$I$5</formula>
    </cfRule>
    <cfRule type="cellIs" dxfId="226" priority="186" stopIfTrue="1" operator="lessThan">
      <formula>$I$5</formula>
    </cfRule>
  </conditionalFormatting>
  <conditionalFormatting sqref="H113:H115">
    <cfRule type="cellIs" dxfId="225" priority="187" stopIfTrue="1" operator="lessThan">
      <formula>$J$5</formula>
    </cfRule>
    <cfRule type="cellIs" dxfId="224" priority="188" stopIfTrue="1" operator="equal">
      <formula>$J$5</formula>
    </cfRule>
  </conditionalFormatting>
  <conditionalFormatting sqref="I113:I115">
    <cfRule type="cellIs" dxfId="223" priority="189" stopIfTrue="1" operator="lessThan">
      <formula>$K$5</formula>
    </cfRule>
    <cfRule type="cellIs" dxfId="222" priority="190" stopIfTrue="1" operator="equal">
      <formula>$K$5</formula>
    </cfRule>
  </conditionalFormatting>
  <conditionalFormatting sqref="J113:J115">
    <cfRule type="cellIs" dxfId="221" priority="191" stopIfTrue="1" operator="lessThan">
      <formula>$L$5</formula>
    </cfRule>
    <cfRule type="cellIs" dxfId="220" priority="192" stopIfTrue="1" operator="equal">
      <formula>$L$5</formula>
    </cfRule>
  </conditionalFormatting>
  <conditionalFormatting sqref="K113:K115">
    <cfRule type="cellIs" dxfId="219" priority="193" stopIfTrue="1" operator="lessThan">
      <formula>$M$5</formula>
    </cfRule>
    <cfRule type="cellIs" dxfId="218" priority="194" stopIfTrue="1" operator="equal">
      <formula>$M$5</formula>
    </cfRule>
  </conditionalFormatting>
  <conditionalFormatting sqref="L113:L115">
    <cfRule type="cellIs" dxfId="217" priority="195" stopIfTrue="1" operator="lessThan">
      <formula>$N$5</formula>
    </cfRule>
    <cfRule type="cellIs" dxfId="216" priority="196" stopIfTrue="1" operator="equal">
      <formula>$N$5</formula>
    </cfRule>
  </conditionalFormatting>
  <conditionalFormatting sqref="M113:M115">
    <cfRule type="cellIs" dxfId="215" priority="197" stopIfTrue="1" operator="lessThan">
      <formula>$O$5</formula>
    </cfRule>
    <cfRule type="cellIs" dxfId="214" priority="198" stopIfTrue="1" operator="equal">
      <formula>$O$5</formula>
    </cfRule>
  </conditionalFormatting>
  <conditionalFormatting sqref="N113:N115">
    <cfRule type="cellIs" dxfId="213" priority="199" stopIfTrue="1" operator="lessThan">
      <formula>$P$5</formula>
    </cfRule>
    <cfRule type="cellIs" dxfId="212" priority="200" stopIfTrue="1" operator="equal">
      <formula>$P$5</formula>
    </cfRule>
  </conditionalFormatting>
  <conditionalFormatting sqref="O113:O115">
    <cfRule type="cellIs" dxfId="211" priority="201" stopIfTrue="1" operator="lessThan">
      <formula>$Q$5</formula>
    </cfRule>
    <cfRule type="cellIs" dxfId="210" priority="202" stopIfTrue="1" operator="equal">
      <formula>$Q$5</formula>
    </cfRule>
  </conditionalFormatting>
  <conditionalFormatting sqref="P113:P115">
    <cfRule type="cellIs" dxfId="209" priority="203" stopIfTrue="1" operator="lessThan">
      <formula>$R$5</formula>
    </cfRule>
    <cfRule type="cellIs" dxfId="208" priority="204" stopIfTrue="1" operator="equal">
      <formula>$R$5</formula>
    </cfRule>
  </conditionalFormatting>
  <conditionalFormatting sqref="Q113:Q115">
    <cfRule type="cellIs" dxfId="207" priority="205" stopIfTrue="1" operator="equal">
      <formula>$S$5</formula>
    </cfRule>
    <cfRule type="cellIs" dxfId="206" priority="206" stopIfTrue="1" operator="lessThan">
      <formula>$S$5</formula>
    </cfRule>
  </conditionalFormatting>
  <conditionalFormatting sqref="R113:R115">
    <cfRule type="cellIs" dxfId="205" priority="207" stopIfTrue="1" operator="lessThan">
      <formula>$T$5</formula>
    </cfRule>
    <cfRule type="cellIs" dxfId="204" priority="208" stopIfTrue="1" operator="equal">
      <formula>$T$5</formula>
    </cfRule>
  </conditionalFormatting>
  <conditionalFormatting sqref="S113:S115">
    <cfRule type="cellIs" dxfId="203" priority="209" stopIfTrue="1" operator="equal">
      <formula>$U$5</formula>
    </cfRule>
    <cfRule type="cellIs" dxfId="202" priority="210" stopIfTrue="1" operator="lessThan">
      <formula>$U$5</formula>
    </cfRule>
  </conditionalFormatting>
  <conditionalFormatting sqref="T113:T115">
    <cfRule type="cellIs" dxfId="201" priority="211" stopIfTrue="1" operator="lessThan">
      <formula>$V$5</formula>
    </cfRule>
    <cfRule type="cellIs" dxfId="200" priority="212" stopIfTrue="1" operator="equal">
      <formula>$V$5</formula>
    </cfRule>
  </conditionalFormatting>
  <conditionalFormatting sqref="U113:U115">
    <cfRule type="cellIs" dxfId="199" priority="213" stopIfTrue="1" operator="lessThan">
      <formula>$W$5</formula>
    </cfRule>
    <cfRule type="cellIs" dxfId="198" priority="214" stopIfTrue="1" operator="equal">
      <formula>$W$5</formula>
    </cfRule>
  </conditionalFormatting>
  <conditionalFormatting sqref="V113:V115">
    <cfRule type="cellIs" dxfId="197" priority="215" stopIfTrue="1" operator="lessThan">
      <formula>$X$5</formula>
    </cfRule>
    <cfRule type="cellIs" dxfId="196" priority="216" stopIfTrue="1" operator="equal">
      <formula>$X$5</formula>
    </cfRule>
  </conditionalFormatting>
  <conditionalFormatting sqref="W113:W115">
    <cfRule type="cellIs" dxfId="195" priority="217" stopIfTrue="1" operator="equal">
      <formula>$Y$5</formula>
    </cfRule>
    <cfRule type="cellIs" dxfId="194" priority="218" stopIfTrue="1" operator="lessThan">
      <formula>$Y$5</formula>
    </cfRule>
  </conditionalFormatting>
  <conditionalFormatting sqref="X113:X115">
    <cfRule type="cellIs" dxfId="193" priority="219" stopIfTrue="1" operator="lessThan">
      <formula>$Z$5</formula>
    </cfRule>
    <cfRule type="cellIs" dxfId="192" priority="220" stopIfTrue="1" operator="equal">
      <formula>$Z$5</formula>
    </cfRule>
  </conditionalFormatting>
  <conditionalFormatting sqref="Y113:Y115">
    <cfRule type="cellIs" dxfId="191" priority="221" stopIfTrue="1" operator="lessThan">
      <formula>$AA$5</formula>
    </cfRule>
    <cfRule type="cellIs" dxfId="190" priority="222" stopIfTrue="1" operator="equal">
      <formula>$AA$5</formula>
    </cfRule>
  </conditionalFormatting>
  <conditionalFormatting sqref="Z113:Z115">
    <cfRule type="cellIs" dxfId="189" priority="223" stopIfTrue="1" operator="lessThan">
      <formula>$AB$5</formula>
    </cfRule>
    <cfRule type="cellIs" dxfId="188" priority="224" stopIfTrue="1" operator="equal">
      <formula>$AB$5</formula>
    </cfRule>
  </conditionalFormatting>
  <conditionalFormatting sqref="AA113:AA115">
    <cfRule type="cellIs" dxfId="187" priority="225" stopIfTrue="1" operator="lessThan">
      <formula>$AC$5</formula>
    </cfRule>
    <cfRule type="cellIs" dxfId="186" priority="226" stopIfTrue="1" operator="equal">
      <formula>$AC$5</formula>
    </cfRule>
  </conditionalFormatting>
  <conditionalFormatting sqref="F113:F115">
    <cfRule type="cellIs" dxfId="185" priority="227" stopIfTrue="1" operator="equal">
      <formula>0</formula>
    </cfRule>
    <cfRule type="cellIs" dxfId="184" priority="228" stopIfTrue="1" operator="lessThan">
      <formula>0</formula>
    </cfRule>
  </conditionalFormatting>
  <conditionalFormatting sqref="G116:G117">
    <cfRule type="cellIs" dxfId="183" priority="141" stopIfTrue="1" operator="equal">
      <formula>$I$5</formula>
    </cfRule>
    <cfRule type="cellIs" dxfId="182" priority="142" stopIfTrue="1" operator="lessThan">
      <formula>$I$5</formula>
    </cfRule>
  </conditionalFormatting>
  <conditionalFormatting sqref="H116:H117">
    <cfRule type="cellIs" dxfId="181" priority="143" stopIfTrue="1" operator="lessThan">
      <formula>$J$5</formula>
    </cfRule>
    <cfRule type="cellIs" dxfId="180" priority="144" stopIfTrue="1" operator="equal">
      <formula>$J$5</formula>
    </cfRule>
  </conditionalFormatting>
  <conditionalFormatting sqref="I116:I117">
    <cfRule type="cellIs" dxfId="179" priority="145" stopIfTrue="1" operator="lessThan">
      <formula>$K$5</formula>
    </cfRule>
    <cfRule type="cellIs" dxfId="178" priority="146" stopIfTrue="1" operator="equal">
      <formula>$K$5</formula>
    </cfRule>
  </conditionalFormatting>
  <conditionalFormatting sqref="J116:J117">
    <cfRule type="cellIs" dxfId="177" priority="147" stopIfTrue="1" operator="lessThan">
      <formula>$L$5</formula>
    </cfRule>
    <cfRule type="cellIs" dxfId="176" priority="148" stopIfTrue="1" operator="equal">
      <formula>$L$5</formula>
    </cfRule>
  </conditionalFormatting>
  <conditionalFormatting sqref="K116:K117">
    <cfRule type="cellIs" dxfId="175" priority="149" stopIfTrue="1" operator="lessThan">
      <formula>$M$5</formula>
    </cfRule>
    <cfRule type="cellIs" dxfId="174" priority="150" stopIfTrue="1" operator="equal">
      <formula>$M$5</formula>
    </cfRule>
  </conditionalFormatting>
  <conditionalFormatting sqref="L116:L117">
    <cfRule type="cellIs" dxfId="173" priority="151" stopIfTrue="1" operator="lessThan">
      <formula>$N$5</formula>
    </cfRule>
    <cfRule type="cellIs" dxfId="172" priority="152" stopIfTrue="1" operator="equal">
      <formula>$N$5</formula>
    </cfRule>
  </conditionalFormatting>
  <conditionalFormatting sqref="M116:M117">
    <cfRule type="cellIs" dxfId="171" priority="153" stopIfTrue="1" operator="lessThan">
      <formula>$O$5</formula>
    </cfRule>
    <cfRule type="cellIs" dxfId="170" priority="154" stopIfTrue="1" operator="equal">
      <formula>$O$5</formula>
    </cfRule>
  </conditionalFormatting>
  <conditionalFormatting sqref="N116:N117">
    <cfRule type="cellIs" dxfId="169" priority="155" stopIfTrue="1" operator="lessThan">
      <formula>$P$5</formula>
    </cfRule>
    <cfRule type="cellIs" dxfId="168" priority="156" stopIfTrue="1" operator="equal">
      <formula>$P$5</formula>
    </cfRule>
  </conditionalFormatting>
  <conditionalFormatting sqref="O116:O117">
    <cfRule type="cellIs" dxfId="167" priority="157" stopIfTrue="1" operator="lessThan">
      <formula>$Q$5</formula>
    </cfRule>
    <cfRule type="cellIs" dxfId="166" priority="158" stopIfTrue="1" operator="equal">
      <formula>$Q$5</formula>
    </cfRule>
  </conditionalFormatting>
  <conditionalFormatting sqref="P116:P117">
    <cfRule type="cellIs" dxfId="165" priority="159" stopIfTrue="1" operator="lessThan">
      <formula>$R$5</formula>
    </cfRule>
    <cfRule type="cellIs" dxfId="164" priority="160" stopIfTrue="1" operator="equal">
      <formula>$R$5</formula>
    </cfRule>
  </conditionalFormatting>
  <conditionalFormatting sqref="Q116:Q117">
    <cfRule type="cellIs" dxfId="163" priority="161" stopIfTrue="1" operator="equal">
      <formula>$S$5</formula>
    </cfRule>
    <cfRule type="cellIs" dxfId="162" priority="162" stopIfTrue="1" operator="lessThan">
      <formula>$S$5</formula>
    </cfRule>
  </conditionalFormatting>
  <conditionalFormatting sqref="R116:R117">
    <cfRule type="cellIs" dxfId="161" priority="163" stopIfTrue="1" operator="lessThan">
      <formula>$T$5</formula>
    </cfRule>
    <cfRule type="cellIs" dxfId="160" priority="164" stopIfTrue="1" operator="equal">
      <formula>$T$5</formula>
    </cfRule>
  </conditionalFormatting>
  <conditionalFormatting sqref="S116:S117">
    <cfRule type="cellIs" dxfId="159" priority="165" stopIfTrue="1" operator="equal">
      <formula>$U$5</formula>
    </cfRule>
    <cfRule type="cellIs" dxfId="158" priority="166" stopIfTrue="1" operator="lessThan">
      <formula>$U$5</formula>
    </cfRule>
  </conditionalFormatting>
  <conditionalFormatting sqref="T116:T117">
    <cfRule type="cellIs" dxfId="157" priority="167" stopIfTrue="1" operator="lessThan">
      <formula>$V$5</formula>
    </cfRule>
    <cfRule type="cellIs" dxfId="156" priority="168" stopIfTrue="1" operator="equal">
      <formula>$V$5</formula>
    </cfRule>
  </conditionalFormatting>
  <conditionalFormatting sqref="U116:U117">
    <cfRule type="cellIs" dxfId="155" priority="169" stopIfTrue="1" operator="lessThan">
      <formula>$W$5</formula>
    </cfRule>
    <cfRule type="cellIs" dxfId="154" priority="170" stopIfTrue="1" operator="equal">
      <formula>$W$5</formula>
    </cfRule>
  </conditionalFormatting>
  <conditionalFormatting sqref="V116:V117">
    <cfRule type="cellIs" dxfId="153" priority="171" stopIfTrue="1" operator="lessThan">
      <formula>$X$5</formula>
    </cfRule>
    <cfRule type="cellIs" dxfId="152" priority="172" stopIfTrue="1" operator="equal">
      <formula>$X$5</formula>
    </cfRule>
  </conditionalFormatting>
  <conditionalFormatting sqref="W116:W117">
    <cfRule type="cellIs" dxfId="151" priority="173" stopIfTrue="1" operator="equal">
      <formula>$Y$5</formula>
    </cfRule>
    <cfRule type="cellIs" dxfId="150" priority="174" stopIfTrue="1" operator="lessThan">
      <formula>$Y$5</formula>
    </cfRule>
  </conditionalFormatting>
  <conditionalFormatting sqref="X116:X117">
    <cfRule type="cellIs" dxfId="149" priority="175" stopIfTrue="1" operator="lessThan">
      <formula>$Z$5</formula>
    </cfRule>
    <cfRule type="cellIs" dxfId="148" priority="176" stopIfTrue="1" operator="equal">
      <formula>$Z$5</formula>
    </cfRule>
  </conditionalFormatting>
  <conditionalFormatting sqref="Y116:Y117">
    <cfRule type="cellIs" dxfId="147" priority="177" stopIfTrue="1" operator="lessThan">
      <formula>$AA$5</formula>
    </cfRule>
    <cfRule type="cellIs" dxfId="146" priority="178" stopIfTrue="1" operator="equal">
      <formula>$AA$5</formula>
    </cfRule>
  </conditionalFormatting>
  <conditionalFormatting sqref="Z116:Z117">
    <cfRule type="cellIs" dxfId="145" priority="179" stopIfTrue="1" operator="lessThan">
      <formula>$AB$5</formula>
    </cfRule>
    <cfRule type="cellIs" dxfId="144" priority="180" stopIfTrue="1" operator="equal">
      <formula>$AB$5</formula>
    </cfRule>
  </conditionalFormatting>
  <conditionalFormatting sqref="AA116:AA117">
    <cfRule type="cellIs" dxfId="143" priority="181" stopIfTrue="1" operator="lessThan">
      <formula>$AC$5</formula>
    </cfRule>
    <cfRule type="cellIs" dxfId="142" priority="182" stopIfTrue="1" operator="equal">
      <formula>$AC$5</formula>
    </cfRule>
  </conditionalFormatting>
  <conditionalFormatting sqref="F116:F117">
    <cfRule type="cellIs" dxfId="141" priority="183" stopIfTrue="1" operator="equal">
      <formula>0</formula>
    </cfRule>
    <cfRule type="cellIs" dxfId="140" priority="184" stopIfTrue="1" operator="lessThan">
      <formula>0</formula>
    </cfRule>
  </conditionalFormatting>
  <conditionalFormatting sqref="G122">
    <cfRule type="cellIs" dxfId="139" priority="97" stopIfTrue="1" operator="equal">
      <formula>$I$5</formula>
    </cfRule>
    <cfRule type="cellIs" dxfId="138" priority="98" stopIfTrue="1" operator="lessThan">
      <formula>$I$5</formula>
    </cfRule>
  </conditionalFormatting>
  <conditionalFormatting sqref="H122">
    <cfRule type="cellIs" dxfId="137" priority="99" stopIfTrue="1" operator="lessThan">
      <formula>$J$5</formula>
    </cfRule>
    <cfRule type="cellIs" dxfId="136" priority="100" stopIfTrue="1" operator="equal">
      <formula>$J$5</formula>
    </cfRule>
  </conditionalFormatting>
  <conditionalFormatting sqref="I122">
    <cfRule type="cellIs" dxfId="135" priority="101" stopIfTrue="1" operator="lessThan">
      <formula>$K$5</formula>
    </cfRule>
    <cfRule type="cellIs" dxfId="134" priority="102" stopIfTrue="1" operator="equal">
      <formula>$K$5</formula>
    </cfRule>
  </conditionalFormatting>
  <conditionalFormatting sqref="J122">
    <cfRule type="cellIs" dxfId="133" priority="103" stopIfTrue="1" operator="lessThan">
      <formula>$L$5</formula>
    </cfRule>
    <cfRule type="cellIs" dxfId="132" priority="104" stopIfTrue="1" operator="equal">
      <formula>$L$5</formula>
    </cfRule>
  </conditionalFormatting>
  <conditionalFormatting sqref="K122">
    <cfRule type="cellIs" dxfId="131" priority="105" stopIfTrue="1" operator="lessThan">
      <formula>$M$5</formula>
    </cfRule>
    <cfRule type="cellIs" dxfId="130" priority="106" stopIfTrue="1" operator="equal">
      <formula>$M$5</formula>
    </cfRule>
  </conditionalFormatting>
  <conditionalFormatting sqref="L122">
    <cfRule type="cellIs" dxfId="129" priority="107" stopIfTrue="1" operator="lessThan">
      <formula>$N$5</formula>
    </cfRule>
    <cfRule type="cellIs" dxfId="128" priority="108" stopIfTrue="1" operator="equal">
      <formula>$N$5</formula>
    </cfRule>
  </conditionalFormatting>
  <conditionalFormatting sqref="M122">
    <cfRule type="cellIs" dxfId="127" priority="109" stopIfTrue="1" operator="lessThan">
      <formula>$O$5</formula>
    </cfRule>
    <cfRule type="cellIs" dxfId="126" priority="110" stopIfTrue="1" operator="equal">
      <formula>$O$5</formula>
    </cfRule>
  </conditionalFormatting>
  <conditionalFormatting sqref="N122">
    <cfRule type="cellIs" dxfId="125" priority="111" stopIfTrue="1" operator="lessThan">
      <formula>$P$5</formula>
    </cfRule>
    <cfRule type="cellIs" dxfId="124" priority="112" stopIfTrue="1" operator="equal">
      <formula>$P$5</formula>
    </cfRule>
  </conditionalFormatting>
  <conditionalFormatting sqref="O122">
    <cfRule type="cellIs" dxfId="123" priority="113" stopIfTrue="1" operator="lessThan">
      <formula>$Q$5</formula>
    </cfRule>
    <cfRule type="cellIs" dxfId="122" priority="114" stopIfTrue="1" operator="equal">
      <formula>$Q$5</formula>
    </cfRule>
  </conditionalFormatting>
  <conditionalFormatting sqref="P122">
    <cfRule type="cellIs" dxfId="121" priority="115" stopIfTrue="1" operator="lessThan">
      <formula>$R$5</formula>
    </cfRule>
    <cfRule type="cellIs" dxfId="120" priority="116" stopIfTrue="1" operator="equal">
      <formula>$R$5</formula>
    </cfRule>
  </conditionalFormatting>
  <conditionalFormatting sqref="Q122">
    <cfRule type="cellIs" dxfId="119" priority="117" stopIfTrue="1" operator="equal">
      <formula>$S$5</formula>
    </cfRule>
    <cfRule type="cellIs" dxfId="118" priority="118" stopIfTrue="1" operator="lessThan">
      <formula>$S$5</formula>
    </cfRule>
  </conditionalFormatting>
  <conditionalFormatting sqref="R122">
    <cfRule type="cellIs" dxfId="117" priority="119" stopIfTrue="1" operator="lessThan">
      <formula>$T$5</formula>
    </cfRule>
    <cfRule type="cellIs" dxfId="116" priority="120" stopIfTrue="1" operator="equal">
      <formula>$T$5</formula>
    </cfRule>
  </conditionalFormatting>
  <conditionalFormatting sqref="S122">
    <cfRule type="cellIs" dxfId="115" priority="121" stopIfTrue="1" operator="equal">
      <formula>$U$5</formula>
    </cfRule>
    <cfRule type="cellIs" dxfId="114" priority="122" stopIfTrue="1" operator="lessThan">
      <formula>$U$5</formula>
    </cfRule>
  </conditionalFormatting>
  <conditionalFormatting sqref="T122">
    <cfRule type="cellIs" dxfId="113" priority="123" stopIfTrue="1" operator="lessThan">
      <formula>$V$5</formula>
    </cfRule>
    <cfRule type="cellIs" dxfId="112" priority="124" stopIfTrue="1" operator="equal">
      <formula>$V$5</formula>
    </cfRule>
  </conditionalFormatting>
  <conditionalFormatting sqref="U122">
    <cfRule type="cellIs" dxfId="111" priority="125" stopIfTrue="1" operator="lessThan">
      <formula>$W$5</formula>
    </cfRule>
    <cfRule type="cellIs" dxfId="110" priority="126" stopIfTrue="1" operator="equal">
      <formula>$W$5</formula>
    </cfRule>
  </conditionalFormatting>
  <conditionalFormatting sqref="V122">
    <cfRule type="cellIs" dxfId="109" priority="127" stopIfTrue="1" operator="lessThan">
      <formula>$X$5</formula>
    </cfRule>
    <cfRule type="cellIs" dxfId="108" priority="128" stopIfTrue="1" operator="equal">
      <formula>$X$5</formula>
    </cfRule>
  </conditionalFormatting>
  <conditionalFormatting sqref="W122">
    <cfRule type="cellIs" dxfId="107" priority="129" stopIfTrue="1" operator="equal">
      <formula>$Y$5</formula>
    </cfRule>
    <cfRule type="cellIs" dxfId="106" priority="130" stopIfTrue="1" operator="lessThan">
      <formula>$Y$5</formula>
    </cfRule>
  </conditionalFormatting>
  <conditionalFormatting sqref="X122">
    <cfRule type="cellIs" dxfId="105" priority="131" stopIfTrue="1" operator="lessThan">
      <formula>$Z$5</formula>
    </cfRule>
    <cfRule type="cellIs" dxfId="104" priority="132" stopIfTrue="1" operator="equal">
      <formula>$Z$5</formula>
    </cfRule>
  </conditionalFormatting>
  <conditionalFormatting sqref="Y122">
    <cfRule type="cellIs" dxfId="103" priority="133" stopIfTrue="1" operator="lessThan">
      <formula>$AA$5</formula>
    </cfRule>
    <cfRule type="cellIs" dxfId="102" priority="134" stopIfTrue="1" operator="equal">
      <formula>$AA$5</formula>
    </cfRule>
  </conditionalFormatting>
  <conditionalFormatting sqref="Z122">
    <cfRule type="cellIs" dxfId="101" priority="135" stopIfTrue="1" operator="lessThan">
      <formula>$AB$5</formula>
    </cfRule>
    <cfRule type="cellIs" dxfId="100" priority="136" stopIfTrue="1" operator="equal">
      <formula>$AB$5</formula>
    </cfRule>
  </conditionalFormatting>
  <conditionalFormatting sqref="C122:E122">
    <cfRule type="cellIs" dxfId="99" priority="137" stopIfTrue="1" operator="lessThan">
      <formula>$AC$5</formula>
    </cfRule>
    <cfRule type="cellIs" dxfId="98" priority="138" stopIfTrue="1" operator="equal">
      <formula>$AC$5</formula>
    </cfRule>
  </conditionalFormatting>
  <conditionalFormatting sqref="F122">
    <cfRule type="cellIs" dxfId="97" priority="139" stopIfTrue="1" operator="equal">
      <formula>0</formula>
    </cfRule>
    <cfRule type="cellIs" dxfId="96" priority="140" stopIfTrue="1" operator="lessThan">
      <formula>0</formula>
    </cfRule>
  </conditionalFormatting>
  <conditionalFormatting sqref="G119">
    <cfRule type="cellIs" dxfId="95" priority="53" stopIfTrue="1" operator="equal">
      <formula>$I$5</formula>
    </cfRule>
    <cfRule type="cellIs" dxfId="94" priority="54" stopIfTrue="1" operator="lessThan">
      <formula>$I$5</formula>
    </cfRule>
  </conditionalFormatting>
  <conditionalFormatting sqref="H119">
    <cfRule type="cellIs" dxfId="93" priority="55" stopIfTrue="1" operator="lessThan">
      <formula>$J$5</formula>
    </cfRule>
    <cfRule type="cellIs" dxfId="92" priority="56" stopIfTrue="1" operator="equal">
      <formula>$J$5</formula>
    </cfRule>
  </conditionalFormatting>
  <conditionalFormatting sqref="I119">
    <cfRule type="cellIs" dxfId="91" priority="57" stopIfTrue="1" operator="lessThan">
      <formula>$K$5</formula>
    </cfRule>
    <cfRule type="cellIs" dxfId="90" priority="58" stopIfTrue="1" operator="equal">
      <formula>$K$5</formula>
    </cfRule>
  </conditionalFormatting>
  <conditionalFormatting sqref="J119">
    <cfRule type="cellIs" dxfId="89" priority="59" stopIfTrue="1" operator="lessThan">
      <formula>$L$5</formula>
    </cfRule>
    <cfRule type="cellIs" dxfId="88" priority="60" stopIfTrue="1" operator="equal">
      <formula>$L$5</formula>
    </cfRule>
  </conditionalFormatting>
  <conditionalFormatting sqref="K119">
    <cfRule type="cellIs" dxfId="87" priority="61" stopIfTrue="1" operator="lessThan">
      <formula>$M$5</formula>
    </cfRule>
    <cfRule type="cellIs" dxfId="86" priority="62" stopIfTrue="1" operator="equal">
      <formula>$M$5</formula>
    </cfRule>
  </conditionalFormatting>
  <conditionalFormatting sqref="L119">
    <cfRule type="cellIs" dxfId="85" priority="63" stopIfTrue="1" operator="lessThan">
      <formula>$N$5</formula>
    </cfRule>
    <cfRule type="cellIs" dxfId="84" priority="64" stopIfTrue="1" operator="equal">
      <formula>$N$5</formula>
    </cfRule>
  </conditionalFormatting>
  <conditionalFormatting sqref="M119">
    <cfRule type="cellIs" dxfId="83" priority="65" stopIfTrue="1" operator="lessThan">
      <formula>$O$5</formula>
    </cfRule>
    <cfRule type="cellIs" dxfId="82" priority="66" stopIfTrue="1" operator="equal">
      <formula>$O$5</formula>
    </cfRule>
  </conditionalFormatting>
  <conditionalFormatting sqref="N119">
    <cfRule type="cellIs" dxfId="81" priority="67" stopIfTrue="1" operator="lessThan">
      <formula>$P$5</formula>
    </cfRule>
    <cfRule type="cellIs" dxfId="80" priority="68" stopIfTrue="1" operator="equal">
      <formula>$P$5</formula>
    </cfRule>
  </conditionalFormatting>
  <conditionalFormatting sqref="O119">
    <cfRule type="cellIs" dxfId="79" priority="69" stopIfTrue="1" operator="lessThan">
      <formula>$Q$5</formula>
    </cfRule>
    <cfRule type="cellIs" dxfId="78" priority="70" stopIfTrue="1" operator="equal">
      <formula>$Q$5</formula>
    </cfRule>
  </conditionalFormatting>
  <conditionalFormatting sqref="P119">
    <cfRule type="cellIs" dxfId="77" priority="71" stopIfTrue="1" operator="lessThan">
      <formula>$R$5</formula>
    </cfRule>
    <cfRule type="cellIs" dxfId="76" priority="72" stopIfTrue="1" operator="equal">
      <formula>$R$5</formula>
    </cfRule>
  </conditionalFormatting>
  <conditionalFormatting sqref="Q119">
    <cfRule type="cellIs" dxfId="75" priority="73" stopIfTrue="1" operator="equal">
      <formula>$S$5</formula>
    </cfRule>
    <cfRule type="cellIs" dxfId="74" priority="74" stopIfTrue="1" operator="lessThan">
      <formula>$S$5</formula>
    </cfRule>
  </conditionalFormatting>
  <conditionalFormatting sqref="R119">
    <cfRule type="cellIs" dxfId="73" priority="75" stopIfTrue="1" operator="lessThan">
      <formula>$T$5</formula>
    </cfRule>
    <cfRule type="cellIs" dxfId="72" priority="76" stopIfTrue="1" operator="equal">
      <formula>$T$5</formula>
    </cfRule>
  </conditionalFormatting>
  <conditionalFormatting sqref="S119">
    <cfRule type="cellIs" dxfId="71" priority="77" stopIfTrue="1" operator="equal">
      <formula>$U$5</formula>
    </cfRule>
    <cfRule type="cellIs" dxfId="70" priority="78" stopIfTrue="1" operator="lessThan">
      <formula>$U$5</formula>
    </cfRule>
  </conditionalFormatting>
  <conditionalFormatting sqref="T119">
    <cfRule type="cellIs" dxfId="69" priority="79" stopIfTrue="1" operator="lessThan">
      <formula>$V$5</formula>
    </cfRule>
    <cfRule type="cellIs" dxfId="68" priority="80" stopIfTrue="1" operator="equal">
      <formula>$V$5</formula>
    </cfRule>
  </conditionalFormatting>
  <conditionalFormatting sqref="U119">
    <cfRule type="cellIs" dxfId="67" priority="81" stopIfTrue="1" operator="lessThan">
      <formula>$W$5</formula>
    </cfRule>
    <cfRule type="cellIs" dxfId="66" priority="82" stopIfTrue="1" operator="equal">
      <formula>$W$5</formula>
    </cfRule>
  </conditionalFormatting>
  <conditionalFormatting sqref="V119">
    <cfRule type="cellIs" dxfId="65" priority="83" stopIfTrue="1" operator="lessThan">
      <formula>$X$5</formula>
    </cfRule>
    <cfRule type="cellIs" dxfId="64" priority="84" stopIfTrue="1" operator="equal">
      <formula>$X$5</formula>
    </cfRule>
  </conditionalFormatting>
  <conditionalFormatting sqref="W119">
    <cfRule type="cellIs" dxfId="63" priority="85" stopIfTrue="1" operator="equal">
      <formula>$Y$5</formula>
    </cfRule>
    <cfRule type="cellIs" dxfId="62" priority="86" stopIfTrue="1" operator="lessThan">
      <formula>$Y$5</formula>
    </cfRule>
  </conditionalFormatting>
  <conditionalFormatting sqref="X119">
    <cfRule type="cellIs" dxfId="61" priority="87" stopIfTrue="1" operator="lessThan">
      <formula>$Z$5</formula>
    </cfRule>
    <cfRule type="cellIs" dxfId="60" priority="88" stopIfTrue="1" operator="equal">
      <formula>$Z$5</formula>
    </cfRule>
  </conditionalFormatting>
  <conditionalFormatting sqref="Y119">
    <cfRule type="cellIs" dxfId="59" priority="89" stopIfTrue="1" operator="lessThan">
      <formula>$AA$5</formula>
    </cfRule>
    <cfRule type="cellIs" dxfId="58" priority="90" stopIfTrue="1" operator="equal">
      <formula>$AA$5</formula>
    </cfRule>
  </conditionalFormatting>
  <conditionalFormatting sqref="Z119">
    <cfRule type="cellIs" dxfId="57" priority="91" stopIfTrue="1" operator="lessThan">
      <formula>$AB$5</formula>
    </cfRule>
    <cfRule type="cellIs" dxfId="56" priority="92" stopIfTrue="1" operator="equal">
      <formula>$AB$5</formula>
    </cfRule>
  </conditionalFormatting>
  <conditionalFormatting sqref="AA119">
    <cfRule type="cellIs" dxfId="55" priority="93" stopIfTrue="1" operator="lessThan">
      <formula>$AC$5</formula>
    </cfRule>
    <cfRule type="cellIs" dxfId="54" priority="94" stopIfTrue="1" operator="equal">
      <formula>$AC$5</formula>
    </cfRule>
  </conditionalFormatting>
  <conditionalFormatting sqref="F119">
    <cfRule type="cellIs" dxfId="53" priority="95" stopIfTrue="1" operator="equal">
      <formula>0</formula>
    </cfRule>
    <cfRule type="cellIs" dxfId="52" priority="96" stopIfTrue="1" operator="lessThan">
      <formula>0</formula>
    </cfRule>
  </conditionalFormatting>
  <conditionalFormatting sqref="G120:G121">
    <cfRule type="cellIs" dxfId="51" priority="9" stopIfTrue="1" operator="equal">
      <formula>$I$5</formula>
    </cfRule>
    <cfRule type="cellIs" dxfId="50" priority="10" stopIfTrue="1" operator="lessThan">
      <formula>$I$5</formula>
    </cfRule>
  </conditionalFormatting>
  <conditionalFormatting sqref="H120:H121">
    <cfRule type="cellIs" dxfId="49" priority="11" stopIfTrue="1" operator="lessThan">
      <formula>$J$5</formula>
    </cfRule>
    <cfRule type="cellIs" dxfId="48" priority="12" stopIfTrue="1" operator="equal">
      <formula>$J$5</formula>
    </cfRule>
  </conditionalFormatting>
  <conditionalFormatting sqref="I120:I121">
    <cfRule type="cellIs" dxfId="47" priority="13" stopIfTrue="1" operator="lessThan">
      <formula>$K$5</formula>
    </cfRule>
    <cfRule type="cellIs" dxfId="46" priority="14" stopIfTrue="1" operator="equal">
      <formula>$K$5</formula>
    </cfRule>
  </conditionalFormatting>
  <conditionalFormatting sqref="J120:J121">
    <cfRule type="cellIs" dxfId="45" priority="15" stopIfTrue="1" operator="lessThan">
      <formula>$L$5</formula>
    </cfRule>
    <cfRule type="cellIs" dxfId="44" priority="16" stopIfTrue="1" operator="equal">
      <formula>$L$5</formula>
    </cfRule>
  </conditionalFormatting>
  <conditionalFormatting sqref="K120:K121">
    <cfRule type="cellIs" dxfId="43" priority="17" stopIfTrue="1" operator="lessThan">
      <formula>$M$5</formula>
    </cfRule>
    <cfRule type="cellIs" dxfId="42" priority="18" stopIfTrue="1" operator="equal">
      <formula>$M$5</formula>
    </cfRule>
  </conditionalFormatting>
  <conditionalFormatting sqref="L120:L121">
    <cfRule type="cellIs" dxfId="41" priority="19" stopIfTrue="1" operator="lessThan">
      <formula>$N$5</formula>
    </cfRule>
    <cfRule type="cellIs" dxfId="40" priority="20" stopIfTrue="1" operator="equal">
      <formula>$N$5</formula>
    </cfRule>
  </conditionalFormatting>
  <conditionalFormatting sqref="M120:M121">
    <cfRule type="cellIs" dxfId="39" priority="21" stopIfTrue="1" operator="lessThan">
      <formula>$O$5</formula>
    </cfRule>
    <cfRule type="cellIs" dxfId="38" priority="22" stopIfTrue="1" operator="equal">
      <formula>$O$5</formula>
    </cfRule>
  </conditionalFormatting>
  <conditionalFormatting sqref="N120:N121">
    <cfRule type="cellIs" dxfId="37" priority="23" stopIfTrue="1" operator="lessThan">
      <formula>$P$5</formula>
    </cfRule>
    <cfRule type="cellIs" dxfId="36" priority="24" stopIfTrue="1" operator="equal">
      <formula>$P$5</formula>
    </cfRule>
  </conditionalFormatting>
  <conditionalFormatting sqref="O120:O121">
    <cfRule type="cellIs" dxfId="35" priority="25" stopIfTrue="1" operator="lessThan">
      <formula>$Q$5</formula>
    </cfRule>
    <cfRule type="cellIs" dxfId="34" priority="26" stopIfTrue="1" operator="equal">
      <formula>$Q$5</formula>
    </cfRule>
  </conditionalFormatting>
  <conditionalFormatting sqref="P120:P121">
    <cfRule type="cellIs" dxfId="33" priority="27" stopIfTrue="1" operator="lessThan">
      <formula>$R$5</formula>
    </cfRule>
    <cfRule type="cellIs" dxfId="32" priority="28" stopIfTrue="1" operator="equal">
      <formula>$R$5</formula>
    </cfRule>
  </conditionalFormatting>
  <conditionalFormatting sqref="Q120:Q121">
    <cfRule type="cellIs" dxfId="31" priority="29" stopIfTrue="1" operator="equal">
      <formula>$S$5</formula>
    </cfRule>
    <cfRule type="cellIs" dxfId="30" priority="30" stopIfTrue="1" operator="lessThan">
      <formula>$S$5</formula>
    </cfRule>
  </conditionalFormatting>
  <conditionalFormatting sqref="R120:R121">
    <cfRule type="cellIs" dxfId="29" priority="31" stopIfTrue="1" operator="lessThan">
      <formula>$T$5</formula>
    </cfRule>
    <cfRule type="cellIs" dxfId="28" priority="32" stopIfTrue="1" operator="equal">
      <formula>$T$5</formula>
    </cfRule>
  </conditionalFormatting>
  <conditionalFormatting sqref="S120:S121">
    <cfRule type="cellIs" dxfId="27" priority="33" stopIfTrue="1" operator="equal">
      <formula>$U$5</formula>
    </cfRule>
    <cfRule type="cellIs" dxfId="26" priority="34" stopIfTrue="1" operator="lessThan">
      <formula>$U$5</formula>
    </cfRule>
  </conditionalFormatting>
  <conditionalFormatting sqref="T120:T121">
    <cfRule type="cellIs" dxfId="25" priority="35" stopIfTrue="1" operator="lessThan">
      <formula>$V$5</formula>
    </cfRule>
    <cfRule type="cellIs" dxfId="24" priority="36" stopIfTrue="1" operator="equal">
      <formula>$V$5</formula>
    </cfRule>
  </conditionalFormatting>
  <conditionalFormatting sqref="U120:U121">
    <cfRule type="cellIs" dxfId="23" priority="37" stopIfTrue="1" operator="lessThan">
      <formula>$W$5</formula>
    </cfRule>
    <cfRule type="cellIs" dxfId="22" priority="38" stopIfTrue="1" operator="equal">
      <formula>$W$5</formula>
    </cfRule>
  </conditionalFormatting>
  <conditionalFormatting sqref="V120:V121">
    <cfRule type="cellIs" dxfId="21" priority="39" stopIfTrue="1" operator="lessThan">
      <formula>$X$5</formula>
    </cfRule>
    <cfRule type="cellIs" dxfId="20" priority="40" stopIfTrue="1" operator="equal">
      <formula>$X$5</formula>
    </cfRule>
  </conditionalFormatting>
  <conditionalFormatting sqref="W120:W121">
    <cfRule type="cellIs" dxfId="19" priority="41" stopIfTrue="1" operator="equal">
      <formula>$Y$5</formula>
    </cfRule>
    <cfRule type="cellIs" dxfId="18" priority="42" stopIfTrue="1" operator="lessThan">
      <formula>$Y$5</formula>
    </cfRule>
  </conditionalFormatting>
  <conditionalFormatting sqref="X120:X121">
    <cfRule type="cellIs" dxfId="17" priority="43" stopIfTrue="1" operator="lessThan">
      <formula>$Z$5</formula>
    </cfRule>
    <cfRule type="cellIs" dxfId="16" priority="44" stopIfTrue="1" operator="equal">
      <formula>$Z$5</formula>
    </cfRule>
  </conditionalFormatting>
  <conditionalFormatting sqref="Y120:Y121">
    <cfRule type="cellIs" dxfId="15" priority="45" stopIfTrue="1" operator="lessThan">
      <formula>$AA$5</formula>
    </cfRule>
    <cfRule type="cellIs" dxfId="14" priority="46" stopIfTrue="1" operator="equal">
      <formula>$AA$5</formula>
    </cfRule>
  </conditionalFormatting>
  <conditionalFormatting sqref="Z120:Z121">
    <cfRule type="cellIs" dxfId="13" priority="47" stopIfTrue="1" operator="lessThan">
      <formula>$AB$5</formula>
    </cfRule>
    <cfRule type="cellIs" dxfId="12" priority="48" stopIfTrue="1" operator="equal">
      <formula>$AB$5</formula>
    </cfRule>
  </conditionalFormatting>
  <conditionalFormatting sqref="AA120:AA121">
    <cfRule type="cellIs" dxfId="11" priority="49" stopIfTrue="1" operator="lessThan">
      <formula>$AC$5</formula>
    </cfRule>
    <cfRule type="cellIs" dxfId="10" priority="50" stopIfTrue="1" operator="equal">
      <formula>$AC$5</formula>
    </cfRule>
  </conditionalFormatting>
  <conditionalFormatting sqref="F120:F121">
    <cfRule type="cellIs" dxfId="9" priority="51" stopIfTrue="1" operator="equal">
      <formula>0</formula>
    </cfRule>
    <cfRule type="cellIs" dxfId="8" priority="52" stopIfTrue="1" operator="lessThan">
      <formula>0</formula>
    </cfRule>
  </conditionalFormatting>
  <conditionalFormatting sqref="C6:C30">
    <cfRule type="cellIs" dxfId="7" priority="7" stopIfTrue="1" operator="lessThan">
      <formula>$AA$5</formula>
    </cfRule>
    <cfRule type="cellIs" dxfId="6" priority="8" stopIfTrue="1" operator="equal">
      <formula>$AA$5</formula>
    </cfRule>
  </conditionalFormatting>
  <conditionalFormatting sqref="C31:C34">
    <cfRule type="cellIs" dxfId="5" priority="5" stopIfTrue="1" operator="lessThan">
      <formula>$AA$5</formula>
    </cfRule>
    <cfRule type="cellIs" dxfId="4" priority="6" stopIfTrue="1" operator="equal">
      <formula>$AA$5</formula>
    </cfRule>
  </conditionalFormatting>
  <conditionalFormatting sqref="C39">
    <cfRule type="cellIs" dxfId="3" priority="3" stopIfTrue="1" operator="lessThan">
      <formula>$AA$5</formula>
    </cfRule>
    <cfRule type="cellIs" dxfId="2" priority="4" stopIfTrue="1" operator="equal">
      <formula>$AA$5</formula>
    </cfRule>
  </conditionalFormatting>
  <conditionalFormatting sqref="C36:C38">
    <cfRule type="cellIs" dxfId="1" priority="1" stopIfTrue="1" operator="lessThan">
      <formula>$AA$5</formula>
    </cfRule>
    <cfRule type="cellIs" dxfId="0" priority="2" stopIfTrue="1" operator="equal">
      <formula>$AA$5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AF3C8-2D49-4DEA-87E0-656A2CB02DFB}">
  <dimension ref="A1:AA131"/>
  <sheetViews>
    <sheetView workbookViewId="0">
      <selection activeCell="AE8" sqref="AE8"/>
    </sheetView>
  </sheetViews>
  <sheetFormatPr defaultRowHeight="17"/>
  <cols>
    <col min="1" max="1" width="5.453125" bestFit="1" customWidth="1"/>
    <col min="2" max="2" width="10.36328125" bestFit="1" customWidth="1"/>
    <col min="3" max="3" width="4.26953125" bestFit="1" customWidth="1"/>
    <col min="4" max="4" width="6.08984375" customWidth="1"/>
    <col min="5" max="5" width="4.7265625" bestFit="1" customWidth="1"/>
    <col min="6" max="10" width="2.90625" bestFit="1" customWidth="1"/>
    <col min="11" max="11" width="3.26953125" bestFit="1" customWidth="1"/>
    <col min="12" max="13" width="2.90625" bestFit="1" customWidth="1"/>
    <col min="14" max="14" width="3.26953125" bestFit="1" customWidth="1"/>
    <col min="15" max="15" width="4" bestFit="1" customWidth="1"/>
    <col min="16" max="24" width="3.453125" bestFit="1" customWidth="1"/>
    <col min="25" max="25" width="4" bestFit="1" customWidth="1"/>
    <col min="26" max="26" width="4.26953125" bestFit="1" customWidth="1"/>
    <col min="27" max="27" width="3.7265625" bestFit="1" customWidth="1"/>
  </cols>
  <sheetData>
    <row r="1" spans="1:27" s="90" customFormat="1" ht="27.5">
      <c r="A1" s="96" t="s">
        <v>128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</row>
    <row r="2" spans="1:27" s="90" customFormat="1" ht="25">
      <c r="A2" s="97" t="s">
        <v>130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</row>
    <row r="3" spans="1:27" ht="20" thickBot="1">
      <c r="A3" s="1">
        <v>35</v>
      </c>
      <c r="B3" s="2" t="s">
        <v>113</v>
      </c>
      <c r="C3" s="3" t="s">
        <v>114</v>
      </c>
      <c r="D3" s="4" t="s">
        <v>115</v>
      </c>
      <c r="E3" s="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91" t="s">
        <v>129</v>
      </c>
      <c r="W3" s="91"/>
      <c r="X3" s="91"/>
      <c r="Y3" s="1"/>
      <c r="Z3" s="1"/>
      <c r="AA3" s="1"/>
    </row>
    <row r="4" spans="1:27" ht="18" thickTop="1" thickBot="1">
      <c r="A4" s="93" t="s">
        <v>116</v>
      </c>
      <c r="B4" s="94"/>
      <c r="C4" s="94"/>
      <c r="D4" s="95"/>
      <c r="E4" s="6" t="s">
        <v>117</v>
      </c>
      <c r="F4" s="7">
        <v>1</v>
      </c>
      <c r="G4" s="8">
        <v>2</v>
      </c>
      <c r="H4" s="8">
        <v>3</v>
      </c>
      <c r="I4" s="8">
        <v>4</v>
      </c>
      <c r="J4" s="8">
        <v>5</v>
      </c>
      <c r="K4" s="8">
        <v>6</v>
      </c>
      <c r="L4" s="8">
        <v>7</v>
      </c>
      <c r="M4" s="8">
        <v>8</v>
      </c>
      <c r="N4" s="9">
        <v>9</v>
      </c>
      <c r="O4" s="10" t="s">
        <v>0</v>
      </c>
      <c r="P4" s="7">
        <v>10</v>
      </c>
      <c r="Q4" s="8">
        <v>11</v>
      </c>
      <c r="R4" s="8">
        <v>12</v>
      </c>
      <c r="S4" s="8">
        <v>13</v>
      </c>
      <c r="T4" s="8">
        <v>14</v>
      </c>
      <c r="U4" s="8">
        <v>15</v>
      </c>
      <c r="V4" s="8">
        <v>16</v>
      </c>
      <c r="W4" s="8">
        <v>17</v>
      </c>
      <c r="X4" s="9">
        <v>18</v>
      </c>
      <c r="Y4" s="11" t="s">
        <v>1</v>
      </c>
      <c r="Z4" s="12" t="s">
        <v>2</v>
      </c>
      <c r="AA4" s="13" t="s">
        <v>118</v>
      </c>
    </row>
    <row r="5" spans="1:27" ht="18" thickTop="1" thickBot="1">
      <c r="A5" s="14" t="s">
        <v>119</v>
      </c>
      <c r="B5" s="15" t="s">
        <v>3</v>
      </c>
      <c r="C5" s="16" t="s">
        <v>4</v>
      </c>
      <c r="D5" s="17" t="s">
        <v>5</v>
      </c>
      <c r="E5" s="70" t="s">
        <v>120</v>
      </c>
      <c r="F5" s="71">
        <v>4</v>
      </c>
      <c r="G5" s="72">
        <v>4</v>
      </c>
      <c r="H5" s="72">
        <v>4</v>
      </c>
      <c r="I5" s="72">
        <v>3</v>
      </c>
      <c r="J5" s="72">
        <v>4</v>
      </c>
      <c r="K5" s="72">
        <v>5</v>
      </c>
      <c r="L5" s="72">
        <v>4</v>
      </c>
      <c r="M5" s="72">
        <v>3</v>
      </c>
      <c r="N5" s="73">
        <v>5</v>
      </c>
      <c r="O5" s="74">
        <v>36</v>
      </c>
      <c r="P5" s="71">
        <v>4</v>
      </c>
      <c r="Q5" s="72">
        <v>4</v>
      </c>
      <c r="R5" s="72">
        <v>3</v>
      </c>
      <c r="S5" s="72">
        <v>4</v>
      </c>
      <c r="T5" s="72">
        <v>3</v>
      </c>
      <c r="U5" s="72">
        <v>4</v>
      </c>
      <c r="V5" s="72">
        <v>5</v>
      </c>
      <c r="W5" s="72">
        <v>4</v>
      </c>
      <c r="X5" s="73">
        <v>5</v>
      </c>
      <c r="Y5" s="74">
        <v>36</v>
      </c>
      <c r="Z5" s="75">
        <v>72</v>
      </c>
      <c r="AA5" s="18" t="s">
        <v>121</v>
      </c>
    </row>
    <row r="6" spans="1:27" ht="20" thickTop="1">
      <c r="A6" s="19">
        <v>1</v>
      </c>
      <c r="B6" s="76" t="s">
        <v>6</v>
      </c>
      <c r="C6" s="20">
        <v>69</v>
      </c>
      <c r="D6" s="21">
        <v>69</v>
      </c>
      <c r="E6" s="22">
        <v>-3</v>
      </c>
      <c r="F6" s="23">
        <v>4</v>
      </c>
      <c r="G6" s="24">
        <v>3</v>
      </c>
      <c r="H6" s="24">
        <v>4</v>
      </c>
      <c r="I6" s="24">
        <v>3</v>
      </c>
      <c r="J6" s="24">
        <v>4</v>
      </c>
      <c r="K6" s="24">
        <v>6</v>
      </c>
      <c r="L6" s="24">
        <v>4</v>
      </c>
      <c r="M6" s="24">
        <v>2</v>
      </c>
      <c r="N6" s="25">
        <v>6</v>
      </c>
      <c r="O6" s="26">
        <v>36</v>
      </c>
      <c r="P6" s="23">
        <v>4</v>
      </c>
      <c r="Q6" s="24">
        <v>4</v>
      </c>
      <c r="R6" s="24">
        <v>3</v>
      </c>
      <c r="S6" s="24">
        <v>3</v>
      </c>
      <c r="T6" s="24">
        <v>2</v>
      </c>
      <c r="U6" s="24">
        <v>4</v>
      </c>
      <c r="V6" s="24">
        <v>4</v>
      </c>
      <c r="W6" s="24">
        <v>4</v>
      </c>
      <c r="X6" s="25">
        <v>5</v>
      </c>
      <c r="Y6" s="26">
        <v>33</v>
      </c>
      <c r="Z6" s="27">
        <v>69</v>
      </c>
      <c r="AA6" s="28"/>
    </row>
    <row r="7" spans="1:27" ht="19.5">
      <c r="A7" s="19">
        <v>2</v>
      </c>
      <c r="B7" s="76" t="s">
        <v>7</v>
      </c>
      <c r="C7" s="20">
        <v>73</v>
      </c>
      <c r="D7" s="21">
        <v>73</v>
      </c>
      <c r="E7" s="22">
        <v>1</v>
      </c>
      <c r="F7" s="23">
        <v>5</v>
      </c>
      <c r="G7" s="24">
        <v>7</v>
      </c>
      <c r="H7" s="24">
        <v>4</v>
      </c>
      <c r="I7" s="24">
        <v>2</v>
      </c>
      <c r="J7" s="24">
        <v>5</v>
      </c>
      <c r="K7" s="24">
        <v>5</v>
      </c>
      <c r="L7" s="24">
        <v>4</v>
      </c>
      <c r="M7" s="24">
        <v>3</v>
      </c>
      <c r="N7" s="25">
        <v>5</v>
      </c>
      <c r="O7" s="26">
        <v>40</v>
      </c>
      <c r="P7" s="23">
        <v>4</v>
      </c>
      <c r="Q7" s="24">
        <v>4</v>
      </c>
      <c r="R7" s="24">
        <v>3</v>
      </c>
      <c r="S7" s="24">
        <v>4</v>
      </c>
      <c r="T7" s="24">
        <v>3</v>
      </c>
      <c r="U7" s="24">
        <v>3</v>
      </c>
      <c r="V7" s="24">
        <v>4</v>
      </c>
      <c r="W7" s="24">
        <v>4</v>
      </c>
      <c r="X7" s="25">
        <v>4</v>
      </c>
      <c r="Y7" s="26">
        <v>33</v>
      </c>
      <c r="Z7" s="27">
        <v>73</v>
      </c>
      <c r="AA7" s="28"/>
    </row>
    <row r="8" spans="1:27" ht="19.5">
      <c r="A8" s="19">
        <v>3</v>
      </c>
      <c r="B8" s="76" t="s">
        <v>8</v>
      </c>
      <c r="C8" s="20">
        <v>73</v>
      </c>
      <c r="D8" s="21">
        <v>73</v>
      </c>
      <c r="E8" s="22">
        <v>1</v>
      </c>
      <c r="F8" s="23">
        <v>3</v>
      </c>
      <c r="G8" s="24">
        <v>4</v>
      </c>
      <c r="H8" s="24">
        <v>5</v>
      </c>
      <c r="I8" s="24">
        <v>3</v>
      </c>
      <c r="J8" s="24">
        <v>4</v>
      </c>
      <c r="K8" s="24">
        <v>5</v>
      </c>
      <c r="L8" s="24">
        <v>4</v>
      </c>
      <c r="M8" s="24">
        <v>3</v>
      </c>
      <c r="N8" s="25">
        <v>4</v>
      </c>
      <c r="O8" s="26">
        <v>35</v>
      </c>
      <c r="P8" s="23">
        <v>4</v>
      </c>
      <c r="Q8" s="24">
        <v>4</v>
      </c>
      <c r="R8" s="24">
        <v>4</v>
      </c>
      <c r="S8" s="24">
        <v>5</v>
      </c>
      <c r="T8" s="24">
        <v>3</v>
      </c>
      <c r="U8" s="24">
        <v>4</v>
      </c>
      <c r="V8" s="24">
        <v>5</v>
      </c>
      <c r="W8" s="24">
        <v>4</v>
      </c>
      <c r="X8" s="25">
        <v>5</v>
      </c>
      <c r="Y8" s="26">
        <v>38</v>
      </c>
      <c r="Z8" s="27">
        <v>73</v>
      </c>
      <c r="AA8" s="28"/>
    </row>
    <row r="9" spans="1:27" ht="19.5">
      <c r="A9" s="19">
        <v>4</v>
      </c>
      <c r="B9" s="76" t="s">
        <v>9</v>
      </c>
      <c r="C9" s="20">
        <v>74</v>
      </c>
      <c r="D9" s="21">
        <v>74</v>
      </c>
      <c r="E9" s="22">
        <v>2</v>
      </c>
      <c r="F9" s="23">
        <v>4</v>
      </c>
      <c r="G9" s="24">
        <v>5</v>
      </c>
      <c r="H9" s="24">
        <v>4</v>
      </c>
      <c r="I9" s="24">
        <v>3</v>
      </c>
      <c r="J9" s="24">
        <v>4</v>
      </c>
      <c r="K9" s="24">
        <v>5</v>
      </c>
      <c r="L9" s="24">
        <v>4</v>
      </c>
      <c r="M9" s="24">
        <v>3</v>
      </c>
      <c r="N9" s="25">
        <v>6</v>
      </c>
      <c r="O9" s="26">
        <v>38</v>
      </c>
      <c r="P9" s="23">
        <v>4</v>
      </c>
      <c r="Q9" s="24">
        <v>4</v>
      </c>
      <c r="R9" s="24">
        <v>3</v>
      </c>
      <c r="S9" s="24">
        <v>5</v>
      </c>
      <c r="T9" s="24">
        <v>3</v>
      </c>
      <c r="U9" s="24">
        <v>5</v>
      </c>
      <c r="V9" s="24">
        <v>5</v>
      </c>
      <c r="W9" s="24">
        <v>3</v>
      </c>
      <c r="X9" s="25">
        <v>4</v>
      </c>
      <c r="Y9" s="26">
        <v>36</v>
      </c>
      <c r="Z9" s="27">
        <v>74</v>
      </c>
      <c r="AA9" s="28"/>
    </row>
    <row r="10" spans="1:27" ht="19.5">
      <c r="A10" s="19">
        <v>5</v>
      </c>
      <c r="B10" s="76" t="s">
        <v>10</v>
      </c>
      <c r="C10" s="20">
        <v>75</v>
      </c>
      <c r="D10" s="21">
        <v>75</v>
      </c>
      <c r="E10" s="22">
        <v>3</v>
      </c>
      <c r="F10" s="23">
        <v>5</v>
      </c>
      <c r="G10" s="24">
        <v>5</v>
      </c>
      <c r="H10" s="24">
        <v>4</v>
      </c>
      <c r="I10" s="24">
        <v>3</v>
      </c>
      <c r="J10" s="24">
        <v>4</v>
      </c>
      <c r="K10" s="24">
        <v>6</v>
      </c>
      <c r="L10" s="24">
        <v>4</v>
      </c>
      <c r="M10" s="24">
        <v>2</v>
      </c>
      <c r="N10" s="25">
        <v>5</v>
      </c>
      <c r="O10" s="26">
        <v>38</v>
      </c>
      <c r="P10" s="23">
        <v>4</v>
      </c>
      <c r="Q10" s="24">
        <v>4</v>
      </c>
      <c r="R10" s="24">
        <v>3</v>
      </c>
      <c r="S10" s="24">
        <v>4</v>
      </c>
      <c r="T10" s="24">
        <v>3</v>
      </c>
      <c r="U10" s="24">
        <v>4</v>
      </c>
      <c r="V10" s="24">
        <v>5</v>
      </c>
      <c r="W10" s="24">
        <v>4</v>
      </c>
      <c r="X10" s="25">
        <v>6</v>
      </c>
      <c r="Y10" s="26">
        <v>37</v>
      </c>
      <c r="Z10" s="27">
        <v>75</v>
      </c>
      <c r="AA10" s="28"/>
    </row>
    <row r="11" spans="1:27" ht="19.5">
      <c r="A11" s="19">
        <v>6</v>
      </c>
      <c r="B11" s="76" t="s">
        <v>11</v>
      </c>
      <c r="C11" s="20">
        <v>77</v>
      </c>
      <c r="D11" s="21">
        <v>77</v>
      </c>
      <c r="E11" s="22">
        <v>5</v>
      </c>
      <c r="F11" s="23">
        <v>4</v>
      </c>
      <c r="G11" s="24">
        <v>4</v>
      </c>
      <c r="H11" s="24">
        <v>5</v>
      </c>
      <c r="I11" s="24">
        <v>4</v>
      </c>
      <c r="J11" s="24">
        <v>4</v>
      </c>
      <c r="K11" s="24">
        <v>5</v>
      </c>
      <c r="L11" s="24">
        <v>4</v>
      </c>
      <c r="M11" s="24">
        <v>3</v>
      </c>
      <c r="N11" s="25">
        <v>7</v>
      </c>
      <c r="O11" s="26">
        <v>40</v>
      </c>
      <c r="P11" s="23">
        <v>5</v>
      </c>
      <c r="Q11" s="24">
        <v>4</v>
      </c>
      <c r="R11" s="24">
        <v>3</v>
      </c>
      <c r="S11" s="24">
        <v>4</v>
      </c>
      <c r="T11" s="24">
        <v>2</v>
      </c>
      <c r="U11" s="24">
        <v>4</v>
      </c>
      <c r="V11" s="24">
        <v>5</v>
      </c>
      <c r="W11" s="24">
        <v>5</v>
      </c>
      <c r="X11" s="25">
        <v>5</v>
      </c>
      <c r="Y11" s="26">
        <v>37</v>
      </c>
      <c r="Z11" s="27">
        <v>77</v>
      </c>
      <c r="AA11" s="28"/>
    </row>
    <row r="12" spans="1:27" ht="19.5">
      <c r="A12" s="19">
        <v>7</v>
      </c>
      <c r="B12" s="76" t="s">
        <v>12</v>
      </c>
      <c r="C12" s="20">
        <v>78</v>
      </c>
      <c r="D12" s="21">
        <v>78</v>
      </c>
      <c r="E12" s="22">
        <v>6</v>
      </c>
      <c r="F12" s="23">
        <v>4</v>
      </c>
      <c r="G12" s="24">
        <v>4</v>
      </c>
      <c r="H12" s="24">
        <v>4</v>
      </c>
      <c r="I12" s="24">
        <v>3</v>
      </c>
      <c r="J12" s="24">
        <v>4</v>
      </c>
      <c r="K12" s="24">
        <v>4</v>
      </c>
      <c r="L12" s="24">
        <v>5</v>
      </c>
      <c r="M12" s="24">
        <v>4</v>
      </c>
      <c r="N12" s="25">
        <v>5</v>
      </c>
      <c r="O12" s="26">
        <v>37</v>
      </c>
      <c r="P12" s="23">
        <v>5</v>
      </c>
      <c r="Q12" s="24">
        <v>3</v>
      </c>
      <c r="R12" s="24">
        <v>4</v>
      </c>
      <c r="S12" s="24">
        <v>4</v>
      </c>
      <c r="T12" s="24">
        <v>2</v>
      </c>
      <c r="U12" s="24">
        <v>4</v>
      </c>
      <c r="V12" s="24">
        <v>8</v>
      </c>
      <c r="W12" s="24">
        <v>5</v>
      </c>
      <c r="X12" s="25">
        <v>6</v>
      </c>
      <c r="Y12" s="26">
        <v>41</v>
      </c>
      <c r="Z12" s="27">
        <v>78</v>
      </c>
      <c r="AA12" s="28"/>
    </row>
    <row r="13" spans="1:27" ht="19.5">
      <c r="A13" s="19">
        <v>8</v>
      </c>
      <c r="B13" s="76" t="s">
        <v>13</v>
      </c>
      <c r="C13" s="20">
        <v>79</v>
      </c>
      <c r="D13" s="21">
        <v>79</v>
      </c>
      <c r="E13" s="22">
        <v>7</v>
      </c>
      <c r="F13" s="23">
        <v>4</v>
      </c>
      <c r="G13" s="24">
        <v>3</v>
      </c>
      <c r="H13" s="24">
        <v>5</v>
      </c>
      <c r="I13" s="24">
        <v>3</v>
      </c>
      <c r="J13" s="24">
        <v>4</v>
      </c>
      <c r="K13" s="24">
        <v>5</v>
      </c>
      <c r="L13" s="24">
        <v>5</v>
      </c>
      <c r="M13" s="24">
        <v>3</v>
      </c>
      <c r="N13" s="25">
        <v>5</v>
      </c>
      <c r="O13" s="26">
        <v>37</v>
      </c>
      <c r="P13" s="23">
        <v>6</v>
      </c>
      <c r="Q13" s="24">
        <v>5</v>
      </c>
      <c r="R13" s="24">
        <v>3</v>
      </c>
      <c r="S13" s="24">
        <v>4</v>
      </c>
      <c r="T13" s="24">
        <v>4</v>
      </c>
      <c r="U13" s="24">
        <v>5</v>
      </c>
      <c r="V13" s="24">
        <v>5</v>
      </c>
      <c r="W13" s="24">
        <v>4</v>
      </c>
      <c r="X13" s="25">
        <v>6</v>
      </c>
      <c r="Y13" s="26">
        <v>42</v>
      </c>
      <c r="Z13" s="27">
        <v>79</v>
      </c>
      <c r="AA13" s="28"/>
    </row>
    <row r="14" spans="1:27" ht="19.5">
      <c r="A14" s="19">
        <v>9</v>
      </c>
      <c r="B14" s="76" t="s">
        <v>14</v>
      </c>
      <c r="C14" s="20">
        <v>79</v>
      </c>
      <c r="D14" s="21">
        <v>79</v>
      </c>
      <c r="E14" s="22">
        <v>7</v>
      </c>
      <c r="F14" s="23">
        <v>4</v>
      </c>
      <c r="G14" s="24">
        <v>5</v>
      </c>
      <c r="H14" s="24">
        <v>5</v>
      </c>
      <c r="I14" s="24">
        <v>3</v>
      </c>
      <c r="J14" s="24">
        <v>4</v>
      </c>
      <c r="K14" s="24">
        <v>5</v>
      </c>
      <c r="L14" s="24">
        <v>6</v>
      </c>
      <c r="M14" s="24">
        <v>2</v>
      </c>
      <c r="N14" s="25">
        <v>5</v>
      </c>
      <c r="O14" s="26">
        <v>39</v>
      </c>
      <c r="P14" s="23">
        <v>3</v>
      </c>
      <c r="Q14" s="24">
        <v>5</v>
      </c>
      <c r="R14" s="24">
        <v>4</v>
      </c>
      <c r="S14" s="24">
        <v>4</v>
      </c>
      <c r="T14" s="24">
        <v>3</v>
      </c>
      <c r="U14" s="24">
        <v>5</v>
      </c>
      <c r="V14" s="24">
        <v>5</v>
      </c>
      <c r="W14" s="24">
        <v>5</v>
      </c>
      <c r="X14" s="25">
        <v>6</v>
      </c>
      <c r="Y14" s="26">
        <v>40</v>
      </c>
      <c r="Z14" s="27">
        <v>79</v>
      </c>
      <c r="AA14" s="28"/>
    </row>
    <row r="15" spans="1:27" ht="19.5">
      <c r="A15" s="19">
        <v>10</v>
      </c>
      <c r="B15" s="76" t="s">
        <v>15</v>
      </c>
      <c r="C15" s="20">
        <v>81</v>
      </c>
      <c r="D15" s="21">
        <v>81</v>
      </c>
      <c r="E15" s="22">
        <v>9</v>
      </c>
      <c r="F15" s="23">
        <v>5</v>
      </c>
      <c r="G15" s="24">
        <v>5</v>
      </c>
      <c r="H15" s="24">
        <v>5</v>
      </c>
      <c r="I15" s="24">
        <v>4</v>
      </c>
      <c r="J15" s="24">
        <v>4</v>
      </c>
      <c r="K15" s="24">
        <v>5</v>
      </c>
      <c r="L15" s="24">
        <v>5</v>
      </c>
      <c r="M15" s="24">
        <v>3</v>
      </c>
      <c r="N15" s="25">
        <v>5</v>
      </c>
      <c r="O15" s="26">
        <v>41</v>
      </c>
      <c r="P15" s="23">
        <v>4</v>
      </c>
      <c r="Q15" s="24">
        <v>4</v>
      </c>
      <c r="R15" s="24">
        <v>4</v>
      </c>
      <c r="S15" s="24">
        <v>6</v>
      </c>
      <c r="T15" s="24">
        <v>3</v>
      </c>
      <c r="U15" s="24">
        <v>4</v>
      </c>
      <c r="V15" s="24">
        <v>5</v>
      </c>
      <c r="W15" s="24">
        <v>5</v>
      </c>
      <c r="X15" s="25">
        <v>5</v>
      </c>
      <c r="Y15" s="26">
        <v>40</v>
      </c>
      <c r="Z15" s="27">
        <v>81</v>
      </c>
      <c r="AA15" s="28"/>
    </row>
    <row r="16" spans="1:27" ht="19.5">
      <c r="A16" s="19">
        <v>11</v>
      </c>
      <c r="B16" s="76" t="s">
        <v>16</v>
      </c>
      <c r="C16" s="20">
        <v>83</v>
      </c>
      <c r="D16" s="21">
        <v>83</v>
      </c>
      <c r="E16" s="22">
        <v>11</v>
      </c>
      <c r="F16" s="23">
        <v>5</v>
      </c>
      <c r="G16" s="24">
        <v>8</v>
      </c>
      <c r="H16" s="24">
        <v>6</v>
      </c>
      <c r="I16" s="24">
        <v>4</v>
      </c>
      <c r="J16" s="24">
        <v>5</v>
      </c>
      <c r="K16" s="24">
        <v>6</v>
      </c>
      <c r="L16" s="24">
        <v>5</v>
      </c>
      <c r="M16" s="24">
        <v>3</v>
      </c>
      <c r="N16" s="25">
        <v>5</v>
      </c>
      <c r="O16" s="26">
        <v>47</v>
      </c>
      <c r="P16" s="23">
        <v>4</v>
      </c>
      <c r="Q16" s="24">
        <v>4</v>
      </c>
      <c r="R16" s="24">
        <v>3</v>
      </c>
      <c r="S16" s="24">
        <v>4</v>
      </c>
      <c r="T16" s="24">
        <v>3</v>
      </c>
      <c r="U16" s="24">
        <v>4</v>
      </c>
      <c r="V16" s="24">
        <v>5</v>
      </c>
      <c r="W16" s="24">
        <v>4</v>
      </c>
      <c r="X16" s="25">
        <v>5</v>
      </c>
      <c r="Y16" s="26">
        <v>36</v>
      </c>
      <c r="Z16" s="27">
        <v>83</v>
      </c>
      <c r="AA16" s="28"/>
    </row>
    <row r="17" spans="1:27" ht="19.5">
      <c r="A17" s="19">
        <v>12</v>
      </c>
      <c r="B17" s="76" t="s">
        <v>17</v>
      </c>
      <c r="C17" s="20">
        <v>83</v>
      </c>
      <c r="D17" s="21">
        <v>83</v>
      </c>
      <c r="E17" s="22">
        <v>11</v>
      </c>
      <c r="F17" s="23">
        <v>5</v>
      </c>
      <c r="G17" s="24">
        <v>5</v>
      </c>
      <c r="H17" s="24">
        <v>5</v>
      </c>
      <c r="I17" s="24">
        <v>5</v>
      </c>
      <c r="J17" s="24">
        <v>4</v>
      </c>
      <c r="K17" s="24">
        <v>5</v>
      </c>
      <c r="L17" s="24">
        <v>4</v>
      </c>
      <c r="M17" s="24">
        <v>3</v>
      </c>
      <c r="N17" s="25">
        <v>5</v>
      </c>
      <c r="O17" s="26">
        <v>41</v>
      </c>
      <c r="P17" s="23">
        <v>4</v>
      </c>
      <c r="Q17" s="24">
        <v>4</v>
      </c>
      <c r="R17" s="24">
        <v>4</v>
      </c>
      <c r="S17" s="24">
        <v>6</v>
      </c>
      <c r="T17" s="24">
        <v>3</v>
      </c>
      <c r="U17" s="24">
        <v>5</v>
      </c>
      <c r="V17" s="24">
        <v>6</v>
      </c>
      <c r="W17" s="24">
        <v>4</v>
      </c>
      <c r="X17" s="25">
        <v>6</v>
      </c>
      <c r="Y17" s="26">
        <v>42</v>
      </c>
      <c r="Z17" s="27">
        <v>83</v>
      </c>
      <c r="AA17" s="28"/>
    </row>
    <row r="18" spans="1:27" ht="19.5">
      <c r="A18" s="19">
        <v>13</v>
      </c>
      <c r="B18" s="76" t="s">
        <v>18</v>
      </c>
      <c r="C18" s="20">
        <v>83</v>
      </c>
      <c r="D18" s="21">
        <v>83</v>
      </c>
      <c r="E18" s="22">
        <v>11</v>
      </c>
      <c r="F18" s="23">
        <v>6</v>
      </c>
      <c r="G18" s="24">
        <v>5</v>
      </c>
      <c r="H18" s="24">
        <v>3</v>
      </c>
      <c r="I18" s="24">
        <v>4</v>
      </c>
      <c r="J18" s="24">
        <v>5</v>
      </c>
      <c r="K18" s="24">
        <v>5</v>
      </c>
      <c r="L18" s="24">
        <v>5</v>
      </c>
      <c r="M18" s="24">
        <v>3</v>
      </c>
      <c r="N18" s="25">
        <v>5</v>
      </c>
      <c r="O18" s="26">
        <v>41</v>
      </c>
      <c r="P18" s="23">
        <v>4</v>
      </c>
      <c r="Q18" s="24">
        <v>4</v>
      </c>
      <c r="R18" s="24">
        <v>4</v>
      </c>
      <c r="S18" s="24">
        <v>5</v>
      </c>
      <c r="T18" s="24">
        <v>5</v>
      </c>
      <c r="U18" s="24">
        <v>4</v>
      </c>
      <c r="V18" s="24">
        <v>5</v>
      </c>
      <c r="W18" s="24">
        <v>5</v>
      </c>
      <c r="X18" s="25">
        <v>6</v>
      </c>
      <c r="Y18" s="26">
        <v>42</v>
      </c>
      <c r="Z18" s="27">
        <v>83</v>
      </c>
      <c r="AA18" s="28"/>
    </row>
    <row r="19" spans="1:27" ht="19.5">
      <c r="A19" s="19">
        <v>14</v>
      </c>
      <c r="B19" s="76" t="s">
        <v>19</v>
      </c>
      <c r="C19" s="20">
        <v>84</v>
      </c>
      <c r="D19" s="21">
        <v>84</v>
      </c>
      <c r="E19" s="22">
        <v>12</v>
      </c>
      <c r="F19" s="23">
        <v>5</v>
      </c>
      <c r="G19" s="24">
        <v>5</v>
      </c>
      <c r="H19" s="24">
        <v>5</v>
      </c>
      <c r="I19" s="24">
        <v>5</v>
      </c>
      <c r="J19" s="24">
        <v>6</v>
      </c>
      <c r="K19" s="24">
        <v>5</v>
      </c>
      <c r="L19" s="24">
        <v>5</v>
      </c>
      <c r="M19" s="24">
        <v>3</v>
      </c>
      <c r="N19" s="25">
        <v>5</v>
      </c>
      <c r="O19" s="26">
        <v>44</v>
      </c>
      <c r="P19" s="23">
        <v>4</v>
      </c>
      <c r="Q19" s="24">
        <v>5</v>
      </c>
      <c r="R19" s="24">
        <v>4</v>
      </c>
      <c r="S19" s="24">
        <v>4</v>
      </c>
      <c r="T19" s="24">
        <v>3</v>
      </c>
      <c r="U19" s="24">
        <v>5</v>
      </c>
      <c r="V19" s="24">
        <v>5</v>
      </c>
      <c r="W19" s="24">
        <v>5</v>
      </c>
      <c r="X19" s="25">
        <v>5</v>
      </c>
      <c r="Y19" s="26">
        <v>40</v>
      </c>
      <c r="Z19" s="27">
        <v>84</v>
      </c>
      <c r="AA19" s="28"/>
    </row>
    <row r="20" spans="1:27" ht="19.5">
      <c r="A20" s="19">
        <v>15</v>
      </c>
      <c r="B20" s="76" t="s">
        <v>20</v>
      </c>
      <c r="C20" s="20">
        <v>84</v>
      </c>
      <c r="D20" s="21">
        <v>84</v>
      </c>
      <c r="E20" s="22">
        <v>12</v>
      </c>
      <c r="F20" s="23">
        <v>5</v>
      </c>
      <c r="G20" s="24">
        <v>5</v>
      </c>
      <c r="H20" s="24">
        <v>4</v>
      </c>
      <c r="I20" s="24">
        <v>3</v>
      </c>
      <c r="J20" s="24">
        <v>5</v>
      </c>
      <c r="K20" s="24">
        <v>7</v>
      </c>
      <c r="L20" s="24">
        <v>4</v>
      </c>
      <c r="M20" s="24">
        <v>3</v>
      </c>
      <c r="N20" s="25">
        <v>5</v>
      </c>
      <c r="O20" s="26">
        <v>41</v>
      </c>
      <c r="P20" s="23">
        <v>4</v>
      </c>
      <c r="Q20" s="24">
        <v>5</v>
      </c>
      <c r="R20" s="24">
        <v>4</v>
      </c>
      <c r="S20" s="24">
        <v>5</v>
      </c>
      <c r="T20" s="24">
        <v>3</v>
      </c>
      <c r="U20" s="24">
        <v>4</v>
      </c>
      <c r="V20" s="24">
        <v>5</v>
      </c>
      <c r="W20" s="24">
        <v>8</v>
      </c>
      <c r="X20" s="25">
        <v>5</v>
      </c>
      <c r="Y20" s="26">
        <v>43</v>
      </c>
      <c r="Z20" s="27">
        <v>84</v>
      </c>
      <c r="AA20" s="28"/>
    </row>
    <row r="21" spans="1:27" ht="19.5">
      <c r="A21" s="19">
        <v>16</v>
      </c>
      <c r="B21" s="76" t="s">
        <v>21</v>
      </c>
      <c r="C21" s="20">
        <v>84</v>
      </c>
      <c r="D21" s="21">
        <v>84</v>
      </c>
      <c r="E21" s="22">
        <v>12</v>
      </c>
      <c r="F21" s="23">
        <v>4</v>
      </c>
      <c r="G21" s="24">
        <v>4</v>
      </c>
      <c r="H21" s="24">
        <v>5</v>
      </c>
      <c r="I21" s="24">
        <v>3</v>
      </c>
      <c r="J21" s="24">
        <v>5</v>
      </c>
      <c r="K21" s="24">
        <v>5</v>
      </c>
      <c r="L21" s="24">
        <v>4</v>
      </c>
      <c r="M21" s="24">
        <v>3</v>
      </c>
      <c r="N21" s="25">
        <v>6</v>
      </c>
      <c r="O21" s="26">
        <v>39</v>
      </c>
      <c r="P21" s="23">
        <v>6</v>
      </c>
      <c r="Q21" s="24">
        <v>4</v>
      </c>
      <c r="R21" s="24">
        <v>4</v>
      </c>
      <c r="S21" s="24">
        <v>4</v>
      </c>
      <c r="T21" s="24">
        <v>4</v>
      </c>
      <c r="U21" s="24">
        <v>5</v>
      </c>
      <c r="V21" s="24">
        <v>5</v>
      </c>
      <c r="W21" s="24">
        <v>7</v>
      </c>
      <c r="X21" s="25">
        <v>6</v>
      </c>
      <c r="Y21" s="26">
        <v>45</v>
      </c>
      <c r="Z21" s="27">
        <v>84</v>
      </c>
      <c r="AA21" s="28"/>
    </row>
    <row r="22" spans="1:27" ht="19.5">
      <c r="A22" s="19">
        <v>17</v>
      </c>
      <c r="B22" s="76" t="s">
        <v>22</v>
      </c>
      <c r="C22" s="20">
        <v>84</v>
      </c>
      <c r="D22" s="21">
        <v>84</v>
      </c>
      <c r="E22" s="22">
        <v>12</v>
      </c>
      <c r="F22" s="23">
        <v>4</v>
      </c>
      <c r="G22" s="24">
        <v>5</v>
      </c>
      <c r="H22" s="24">
        <v>6</v>
      </c>
      <c r="I22" s="24">
        <v>3</v>
      </c>
      <c r="J22" s="24">
        <v>4</v>
      </c>
      <c r="K22" s="24">
        <v>6</v>
      </c>
      <c r="L22" s="24">
        <v>5</v>
      </c>
      <c r="M22" s="24">
        <v>3</v>
      </c>
      <c r="N22" s="25">
        <v>5</v>
      </c>
      <c r="O22" s="26">
        <v>41</v>
      </c>
      <c r="P22" s="23">
        <v>5</v>
      </c>
      <c r="Q22" s="24">
        <v>5</v>
      </c>
      <c r="R22" s="24">
        <v>3</v>
      </c>
      <c r="S22" s="24">
        <v>4</v>
      </c>
      <c r="T22" s="24">
        <v>4</v>
      </c>
      <c r="U22" s="24">
        <v>6</v>
      </c>
      <c r="V22" s="24">
        <v>5</v>
      </c>
      <c r="W22" s="24">
        <v>4</v>
      </c>
      <c r="X22" s="25">
        <v>7</v>
      </c>
      <c r="Y22" s="26">
        <v>43</v>
      </c>
      <c r="Z22" s="27">
        <v>84</v>
      </c>
      <c r="AA22" s="28"/>
    </row>
    <row r="23" spans="1:27" ht="19.5">
      <c r="A23" s="19">
        <v>18</v>
      </c>
      <c r="B23" s="76" t="s">
        <v>23</v>
      </c>
      <c r="C23" s="20">
        <v>86</v>
      </c>
      <c r="D23" s="21">
        <v>86</v>
      </c>
      <c r="E23" s="22">
        <v>14</v>
      </c>
      <c r="F23" s="23">
        <v>5</v>
      </c>
      <c r="G23" s="24">
        <v>8</v>
      </c>
      <c r="H23" s="24">
        <v>7</v>
      </c>
      <c r="I23" s="24">
        <v>3</v>
      </c>
      <c r="J23" s="24">
        <v>5</v>
      </c>
      <c r="K23" s="24">
        <v>6</v>
      </c>
      <c r="L23" s="24">
        <v>5</v>
      </c>
      <c r="M23" s="24">
        <v>3</v>
      </c>
      <c r="N23" s="25">
        <v>5</v>
      </c>
      <c r="O23" s="26">
        <v>47</v>
      </c>
      <c r="P23" s="23">
        <v>5</v>
      </c>
      <c r="Q23" s="24">
        <v>7</v>
      </c>
      <c r="R23" s="24">
        <v>3</v>
      </c>
      <c r="S23" s="24">
        <v>4</v>
      </c>
      <c r="T23" s="24">
        <v>3</v>
      </c>
      <c r="U23" s="24">
        <v>4</v>
      </c>
      <c r="V23" s="24">
        <v>4</v>
      </c>
      <c r="W23" s="24">
        <v>4</v>
      </c>
      <c r="X23" s="25">
        <v>5</v>
      </c>
      <c r="Y23" s="26">
        <v>39</v>
      </c>
      <c r="Z23" s="27">
        <v>86</v>
      </c>
      <c r="AA23" s="28"/>
    </row>
    <row r="24" spans="1:27" ht="19.5">
      <c r="A24" s="19">
        <v>19</v>
      </c>
      <c r="B24" s="76" t="s">
        <v>24</v>
      </c>
      <c r="C24" s="20">
        <v>86</v>
      </c>
      <c r="D24" s="21">
        <v>86</v>
      </c>
      <c r="E24" s="22">
        <v>14</v>
      </c>
      <c r="F24" s="23">
        <v>4</v>
      </c>
      <c r="G24" s="24">
        <v>5</v>
      </c>
      <c r="H24" s="24">
        <v>6</v>
      </c>
      <c r="I24" s="24">
        <v>4</v>
      </c>
      <c r="J24" s="24">
        <v>4</v>
      </c>
      <c r="K24" s="24">
        <v>5</v>
      </c>
      <c r="L24" s="24">
        <v>4</v>
      </c>
      <c r="M24" s="24">
        <v>4</v>
      </c>
      <c r="N24" s="25">
        <v>5</v>
      </c>
      <c r="O24" s="26">
        <v>41</v>
      </c>
      <c r="P24" s="23">
        <v>5</v>
      </c>
      <c r="Q24" s="24">
        <v>5</v>
      </c>
      <c r="R24" s="24">
        <v>4</v>
      </c>
      <c r="S24" s="24">
        <v>5</v>
      </c>
      <c r="T24" s="24">
        <v>3</v>
      </c>
      <c r="U24" s="24">
        <v>5</v>
      </c>
      <c r="V24" s="24">
        <v>4</v>
      </c>
      <c r="W24" s="24">
        <v>5</v>
      </c>
      <c r="X24" s="25">
        <v>9</v>
      </c>
      <c r="Y24" s="26">
        <v>45</v>
      </c>
      <c r="Z24" s="27">
        <v>86</v>
      </c>
      <c r="AA24" s="28"/>
    </row>
    <row r="25" spans="1:27" ht="19.5">
      <c r="A25" s="19">
        <v>20</v>
      </c>
      <c r="B25" s="76" t="s">
        <v>25</v>
      </c>
      <c r="C25" s="20">
        <v>88</v>
      </c>
      <c r="D25" s="21">
        <v>88</v>
      </c>
      <c r="E25" s="22">
        <v>16</v>
      </c>
      <c r="F25" s="23">
        <v>4</v>
      </c>
      <c r="G25" s="24">
        <v>5</v>
      </c>
      <c r="H25" s="24">
        <v>4</v>
      </c>
      <c r="I25" s="24">
        <v>4</v>
      </c>
      <c r="J25" s="24">
        <v>4</v>
      </c>
      <c r="K25" s="24">
        <v>5</v>
      </c>
      <c r="L25" s="24">
        <v>5</v>
      </c>
      <c r="M25" s="24">
        <v>4</v>
      </c>
      <c r="N25" s="25">
        <v>6</v>
      </c>
      <c r="O25" s="26">
        <v>41</v>
      </c>
      <c r="P25" s="23">
        <v>7</v>
      </c>
      <c r="Q25" s="24">
        <v>6</v>
      </c>
      <c r="R25" s="24">
        <v>4</v>
      </c>
      <c r="S25" s="24">
        <v>6</v>
      </c>
      <c r="T25" s="24">
        <v>5</v>
      </c>
      <c r="U25" s="24">
        <v>5</v>
      </c>
      <c r="V25" s="24">
        <v>6</v>
      </c>
      <c r="W25" s="24">
        <v>3</v>
      </c>
      <c r="X25" s="25">
        <v>5</v>
      </c>
      <c r="Y25" s="26">
        <v>47</v>
      </c>
      <c r="Z25" s="27">
        <v>88</v>
      </c>
      <c r="AA25" s="28"/>
    </row>
    <row r="26" spans="1:27" ht="19.5">
      <c r="A26" s="19">
        <v>21</v>
      </c>
      <c r="B26" s="76" t="s">
        <v>26</v>
      </c>
      <c r="C26" s="20">
        <v>90</v>
      </c>
      <c r="D26" s="21">
        <v>90</v>
      </c>
      <c r="E26" s="22">
        <v>18</v>
      </c>
      <c r="F26" s="23">
        <v>5</v>
      </c>
      <c r="G26" s="24">
        <v>7</v>
      </c>
      <c r="H26" s="24">
        <v>6</v>
      </c>
      <c r="I26" s="24">
        <v>5</v>
      </c>
      <c r="J26" s="24">
        <v>6</v>
      </c>
      <c r="K26" s="24">
        <v>6</v>
      </c>
      <c r="L26" s="24">
        <v>4</v>
      </c>
      <c r="M26" s="24">
        <v>3</v>
      </c>
      <c r="N26" s="25">
        <v>5</v>
      </c>
      <c r="O26" s="26">
        <v>47</v>
      </c>
      <c r="P26" s="23">
        <v>4</v>
      </c>
      <c r="Q26" s="24">
        <v>5</v>
      </c>
      <c r="R26" s="24">
        <v>4</v>
      </c>
      <c r="S26" s="24">
        <v>6</v>
      </c>
      <c r="T26" s="24">
        <v>3</v>
      </c>
      <c r="U26" s="24">
        <v>5</v>
      </c>
      <c r="V26" s="24">
        <v>5</v>
      </c>
      <c r="W26" s="24">
        <v>4</v>
      </c>
      <c r="X26" s="25">
        <v>7</v>
      </c>
      <c r="Y26" s="26">
        <v>43</v>
      </c>
      <c r="Z26" s="27">
        <v>90</v>
      </c>
      <c r="AA26" s="28"/>
    </row>
    <row r="27" spans="1:27" ht="19.5">
      <c r="A27" s="19">
        <v>22</v>
      </c>
      <c r="B27" s="76" t="s">
        <v>27</v>
      </c>
      <c r="C27" s="20">
        <v>91</v>
      </c>
      <c r="D27" s="21">
        <v>91</v>
      </c>
      <c r="E27" s="22">
        <v>19</v>
      </c>
      <c r="F27" s="23">
        <v>6</v>
      </c>
      <c r="G27" s="24">
        <v>6</v>
      </c>
      <c r="H27" s="24">
        <v>4</v>
      </c>
      <c r="I27" s="24">
        <v>3</v>
      </c>
      <c r="J27" s="24">
        <v>5</v>
      </c>
      <c r="K27" s="24">
        <v>7</v>
      </c>
      <c r="L27" s="24">
        <v>5</v>
      </c>
      <c r="M27" s="24">
        <v>4</v>
      </c>
      <c r="N27" s="25">
        <v>6</v>
      </c>
      <c r="O27" s="26">
        <v>46</v>
      </c>
      <c r="P27" s="23">
        <v>5</v>
      </c>
      <c r="Q27" s="24">
        <v>8</v>
      </c>
      <c r="R27" s="24">
        <v>3</v>
      </c>
      <c r="S27" s="24">
        <v>5</v>
      </c>
      <c r="T27" s="24">
        <v>3</v>
      </c>
      <c r="U27" s="24">
        <v>4</v>
      </c>
      <c r="V27" s="24">
        <v>6</v>
      </c>
      <c r="W27" s="24">
        <v>4</v>
      </c>
      <c r="X27" s="25">
        <v>7</v>
      </c>
      <c r="Y27" s="26">
        <v>45</v>
      </c>
      <c r="Z27" s="27">
        <v>91</v>
      </c>
      <c r="AA27" s="28"/>
    </row>
    <row r="28" spans="1:27" ht="19.5">
      <c r="A28" s="19">
        <v>23</v>
      </c>
      <c r="B28" s="76" t="s">
        <v>28</v>
      </c>
      <c r="C28" s="20">
        <v>92</v>
      </c>
      <c r="D28" s="21">
        <v>92</v>
      </c>
      <c r="E28" s="22">
        <v>20</v>
      </c>
      <c r="F28" s="23">
        <v>5</v>
      </c>
      <c r="G28" s="24">
        <v>6</v>
      </c>
      <c r="H28" s="24">
        <v>6</v>
      </c>
      <c r="I28" s="24">
        <v>6</v>
      </c>
      <c r="J28" s="24">
        <v>4</v>
      </c>
      <c r="K28" s="24">
        <v>6</v>
      </c>
      <c r="L28" s="24">
        <v>5</v>
      </c>
      <c r="M28" s="24">
        <v>4</v>
      </c>
      <c r="N28" s="25">
        <v>6</v>
      </c>
      <c r="O28" s="26">
        <v>48</v>
      </c>
      <c r="P28" s="23">
        <v>6</v>
      </c>
      <c r="Q28" s="24">
        <v>5</v>
      </c>
      <c r="R28" s="24">
        <v>4</v>
      </c>
      <c r="S28" s="24">
        <v>5</v>
      </c>
      <c r="T28" s="24">
        <v>3</v>
      </c>
      <c r="U28" s="24">
        <v>6</v>
      </c>
      <c r="V28" s="24">
        <v>5</v>
      </c>
      <c r="W28" s="24">
        <v>4</v>
      </c>
      <c r="X28" s="25">
        <v>6</v>
      </c>
      <c r="Y28" s="26">
        <v>44</v>
      </c>
      <c r="Z28" s="27">
        <v>92</v>
      </c>
      <c r="AA28" s="28"/>
    </row>
    <row r="29" spans="1:27" ht="19.5">
      <c r="A29" s="19">
        <v>24</v>
      </c>
      <c r="B29" s="76" t="s">
        <v>29</v>
      </c>
      <c r="C29" s="20">
        <v>95</v>
      </c>
      <c r="D29" s="21">
        <v>95</v>
      </c>
      <c r="E29" s="22">
        <v>23</v>
      </c>
      <c r="F29" s="23">
        <v>8</v>
      </c>
      <c r="G29" s="24">
        <v>6</v>
      </c>
      <c r="H29" s="24">
        <v>5</v>
      </c>
      <c r="I29" s="24">
        <v>5</v>
      </c>
      <c r="J29" s="24">
        <v>3</v>
      </c>
      <c r="K29" s="24">
        <v>7</v>
      </c>
      <c r="L29" s="24">
        <v>5</v>
      </c>
      <c r="M29" s="24">
        <v>3</v>
      </c>
      <c r="N29" s="25">
        <v>6</v>
      </c>
      <c r="O29" s="26">
        <v>48</v>
      </c>
      <c r="P29" s="23">
        <v>5</v>
      </c>
      <c r="Q29" s="24">
        <v>6</v>
      </c>
      <c r="R29" s="24">
        <v>4</v>
      </c>
      <c r="S29" s="24">
        <v>6</v>
      </c>
      <c r="T29" s="24">
        <v>4</v>
      </c>
      <c r="U29" s="24">
        <v>5</v>
      </c>
      <c r="V29" s="24">
        <v>6</v>
      </c>
      <c r="W29" s="24">
        <v>5</v>
      </c>
      <c r="X29" s="25">
        <v>6</v>
      </c>
      <c r="Y29" s="26">
        <v>47</v>
      </c>
      <c r="Z29" s="27">
        <v>95</v>
      </c>
      <c r="AA29" s="28"/>
    </row>
    <row r="30" spans="1:27" ht="19.5">
      <c r="A30" s="19">
        <v>25</v>
      </c>
      <c r="B30" s="76" t="s">
        <v>30</v>
      </c>
      <c r="C30" s="20">
        <v>95</v>
      </c>
      <c r="D30" s="21">
        <v>95</v>
      </c>
      <c r="E30" s="22">
        <v>23</v>
      </c>
      <c r="F30" s="23">
        <v>7</v>
      </c>
      <c r="G30" s="24">
        <v>5</v>
      </c>
      <c r="H30" s="24">
        <v>5</v>
      </c>
      <c r="I30" s="24">
        <v>5</v>
      </c>
      <c r="J30" s="24">
        <v>6</v>
      </c>
      <c r="K30" s="24">
        <v>8</v>
      </c>
      <c r="L30" s="24">
        <v>5</v>
      </c>
      <c r="M30" s="24">
        <v>3</v>
      </c>
      <c r="N30" s="25">
        <v>6</v>
      </c>
      <c r="O30" s="26">
        <v>50</v>
      </c>
      <c r="P30" s="23">
        <v>3</v>
      </c>
      <c r="Q30" s="24">
        <v>5</v>
      </c>
      <c r="R30" s="24">
        <v>3</v>
      </c>
      <c r="S30" s="24">
        <v>5</v>
      </c>
      <c r="T30" s="24">
        <v>4</v>
      </c>
      <c r="U30" s="24">
        <v>6</v>
      </c>
      <c r="V30" s="24">
        <v>5</v>
      </c>
      <c r="W30" s="24">
        <v>7</v>
      </c>
      <c r="X30" s="25">
        <v>7</v>
      </c>
      <c r="Y30" s="26">
        <v>45</v>
      </c>
      <c r="Z30" s="27">
        <v>95</v>
      </c>
      <c r="AA30" s="28"/>
    </row>
    <row r="31" spans="1:27" ht="19.5">
      <c r="A31" s="19">
        <v>26</v>
      </c>
      <c r="B31" s="76" t="s">
        <v>31</v>
      </c>
      <c r="C31" s="20">
        <v>98</v>
      </c>
      <c r="D31" s="21">
        <v>98</v>
      </c>
      <c r="E31" s="22">
        <v>26</v>
      </c>
      <c r="F31" s="23">
        <v>6</v>
      </c>
      <c r="G31" s="24">
        <v>6</v>
      </c>
      <c r="H31" s="24">
        <v>4</v>
      </c>
      <c r="I31" s="24">
        <v>3</v>
      </c>
      <c r="J31" s="24">
        <v>7</v>
      </c>
      <c r="K31" s="24">
        <v>5</v>
      </c>
      <c r="L31" s="24">
        <v>4</v>
      </c>
      <c r="M31" s="24">
        <v>4</v>
      </c>
      <c r="N31" s="25">
        <v>8</v>
      </c>
      <c r="O31" s="26">
        <v>47</v>
      </c>
      <c r="P31" s="23">
        <v>5</v>
      </c>
      <c r="Q31" s="24">
        <v>8</v>
      </c>
      <c r="R31" s="24">
        <v>4</v>
      </c>
      <c r="S31" s="24">
        <v>5</v>
      </c>
      <c r="T31" s="24">
        <v>4</v>
      </c>
      <c r="U31" s="24">
        <v>8</v>
      </c>
      <c r="V31" s="24">
        <v>7</v>
      </c>
      <c r="W31" s="24">
        <v>4</v>
      </c>
      <c r="X31" s="25">
        <v>6</v>
      </c>
      <c r="Y31" s="26">
        <v>51</v>
      </c>
      <c r="Z31" s="27">
        <v>98</v>
      </c>
      <c r="AA31" s="28"/>
    </row>
    <row r="32" spans="1:27" ht="19.5">
      <c r="A32" s="19">
        <v>27</v>
      </c>
      <c r="B32" s="76" t="s">
        <v>32</v>
      </c>
      <c r="C32" s="20">
        <v>99</v>
      </c>
      <c r="D32" s="21">
        <v>99</v>
      </c>
      <c r="E32" s="22">
        <v>27</v>
      </c>
      <c r="F32" s="23">
        <v>6</v>
      </c>
      <c r="G32" s="24">
        <v>8</v>
      </c>
      <c r="H32" s="24">
        <v>7</v>
      </c>
      <c r="I32" s="24">
        <v>3</v>
      </c>
      <c r="J32" s="24">
        <v>4</v>
      </c>
      <c r="K32" s="24">
        <v>7</v>
      </c>
      <c r="L32" s="24">
        <v>5</v>
      </c>
      <c r="M32" s="24">
        <v>5</v>
      </c>
      <c r="N32" s="25">
        <v>5</v>
      </c>
      <c r="O32" s="26">
        <v>50</v>
      </c>
      <c r="P32" s="23">
        <v>4</v>
      </c>
      <c r="Q32" s="24">
        <v>6</v>
      </c>
      <c r="R32" s="24">
        <v>4</v>
      </c>
      <c r="S32" s="24">
        <v>8</v>
      </c>
      <c r="T32" s="24">
        <v>4</v>
      </c>
      <c r="U32" s="24">
        <v>5</v>
      </c>
      <c r="V32" s="24">
        <v>7</v>
      </c>
      <c r="W32" s="24">
        <v>5</v>
      </c>
      <c r="X32" s="25">
        <v>6</v>
      </c>
      <c r="Y32" s="26">
        <v>49</v>
      </c>
      <c r="Z32" s="27">
        <v>99</v>
      </c>
      <c r="AA32" s="28"/>
    </row>
    <row r="33" spans="1:27" ht="19.5">
      <c r="A33" s="19">
        <v>28</v>
      </c>
      <c r="B33" s="76" t="s">
        <v>33</v>
      </c>
      <c r="C33" s="20">
        <v>102</v>
      </c>
      <c r="D33" s="21">
        <v>102</v>
      </c>
      <c r="E33" s="22">
        <v>30</v>
      </c>
      <c r="F33" s="23">
        <v>6</v>
      </c>
      <c r="G33" s="24">
        <v>8</v>
      </c>
      <c r="H33" s="24">
        <v>5</v>
      </c>
      <c r="I33" s="24">
        <v>4</v>
      </c>
      <c r="J33" s="24">
        <v>6</v>
      </c>
      <c r="K33" s="24">
        <v>7</v>
      </c>
      <c r="L33" s="24">
        <v>7</v>
      </c>
      <c r="M33" s="24">
        <v>3</v>
      </c>
      <c r="N33" s="25">
        <v>7</v>
      </c>
      <c r="O33" s="26">
        <v>53</v>
      </c>
      <c r="P33" s="23">
        <v>5</v>
      </c>
      <c r="Q33" s="24">
        <v>4</v>
      </c>
      <c r="R33" s="24">
        <v>6</v>
      </c>
      <c r="S33" s="24">
        <v>6</v>
      </c>
      <c r="T33" s="24">
        <v>4</v>
      </c>
      <c r="U33" s="24">
        <v>5</v>
      </c>
      <c r="V33" s="24">
        <v>7</v>
      </c>
      <c r="W33" s="24">
        <v>6</v>
      </c>
      <c r="X33" s="25">
        <v>6</v>
      </c>
      <c r="Y33" s="26">
        <v>49</v>
      </c>
      <c r="Z33" s="27">
        <v>102</v>
      </c>
      <c r="AA33" s="28"/>
    </row>
    <row r="34" spans="1:27" ht="19.5">
      <c r="A34" s="19">
        <v>29</v>
      </c>
      <c r="B34" s="76" t="s">
        <v>34</v>
      </c>
      <c r="C34" s="20">
        <v>103</v>
      </c>
      <c r="D34" s="21">
        <v>103</v>
      </c>
      <c r="E34" s="22">
        <v>31</v>
      </c>
      <c r="F34" s="23">
        <v>6</v>
      </c>
      <c r="G34" s="24">
        <v>6</v>
      </c>
      <c r="H34" s="24">
        <v>6</v>
      </c>
      <c r="I34" s="24">
        <v>5</v>
      </c>
      <c r="J34" s="24">
        <v>5</v>
      </c>
      <c r="K34" s="24">
        <v>7</v>
      </c>
      <c r="L34" s="24">
        <v>5</v>
      </c>
      <c r="M34" s="24">
        <v>5</v>
      </c>
      <c r="N34" s="25">
        <v>8</v>
      </c>
      <c r="O34" s="26">
        <v>53</v>
      </c>
      <c r="P34" s="23">
        <v>5</v>
      </c>
      <c r="Q34" s="24">
        <v>8</v>
      </c>
      <c r="R34" s="24">
        <v>3</v>
      </c>
      <c r="S34" s="24">
        <v>6</v>
      </c>
      <c r="T34" s="24">
        <v>3</v>
      </c>
      <c r="U34" s="24">
        <v>6</v>
      </c>
      <c r="V34" s="24">
        <v>6</v>
      </c>
      <c r="W34" s="24">
        <v>6</v>
      </c>
      <c r="X34" s="25">
        <v>7</v>
      </c>
      <c r="Y34" s="26">
        <v>50</v>
      </c>
      <c r="Z34" s="27">
        <v>103</v>
      </c>
      <c r="AA34" s="28"/>
    </row>
    <row r="35" spans="1:27" ht="19.5">
      <c r="A35" s="19">
        <v>30</v>
      </c>
      <c r="B35" s="76" t="s">
        <v>35</v>
      </c>
      <c r="C35" s="20">
        <v>105</v>
      </c>
      <c r="D35" s="21">
        <v>105</v>
      </c>
      <c r="E35" s="22">
        <v>33</v>
      </c>
      <c r="F35" s="23">
        <v>6</v>
      </c>
      <c r="G35" s="24">
        <v>6</v>
      </c>
      <c r="H35" s="24">
        <v>6</v>
      </c>
      <c r="I35" s="24">
        <v>5</v>
      </c>
      <c r="J35" s="24">
        <v>5</v>
      </c>
      <c r="K35" s="24">
        <v>9</v>
      </c>
      <c r="L35" s="24">
        <v>6</v>
      </c>
      <c r="M35" s="24">
        <v>5</v>
      </c>
      <c r="N35" s="25">
        <v>7</v>
      </c>
      <c r="O35" s="26">
        <v>55</v>
      </c>
      <c r="P35" s="23">
        <v>8</v>
      </c>
      <c r="Q35" s="24">
        <v>4</v>
      </c>
      <c r="R35" s="24">
        <v>5</v>
      </c>
      <c r="S35" s="24">
        <v>5</v>
      </c>
      <c r="T35" s="24">
        <v>4</v>
      </c>
      <c r="U35" s="24">
        <v>6</v>
      </c>
      <c r="V35" s="24">
        <v>5</v>
      </c>
      <c r="W35" s="24">
        <v>4</v>
      </c>
      <c r="X35" s="25">
        <v>9</v>
      </c>
      <c r="Y35" s="26">
        <v>50</v>
      </c>
      <c r="Z35" s="27">
        <v>105</v>
      </c>
      <c r="AA35" s="28"/>
    </row>
    <row r="36" spans="1:27" ht="19.5">
      <c r="A36" s="19">
        <v>31</v>
      </c>
      <c r="B36" s="76" t="s">
        <v>36</v>
      </c>
      <c r="C36" s="20">
        <v>106</v>
      </c>
      <c r="D36" s="21">
        <v>106</v>
      </c>
      <c r="E36" s="22">
        <v>34</v>
      </c>
      <c r="F36" s="23">
        <v>3</v>
      </c>
      <c r="G36" s="24">
        <v>5</v>
      </c>
      <c r="H36" s="24">
        <v>6</v>
      </c>
      <c r="I36" s="24">
        <v>5</v>
      </c>
      <c r="J36" s="24">
        <v>8</v>
      </c>
      <c r="K36" s="24">
        <v>6</v>
      </c>
      <c r="L36" s="24">
        <v>7</v>
      </c>
      <c r="M36" s="24">
        <v>5</v>
      </c>
      <c r="N36" s="25">
        <v>4</v>
      </c>
      <c r="O36" s="26">
        <v>49</v>
      </c>
      <c r="P36" s="23">
        <v>6</v>
      </c>
      <c r="Q36" s="24">
        <v>7</v>
      </c>
      <c r="R36" s="24">
        <v>5</v>
      </c>
      <c r="S36" s="24">
        <v>8</v>
      </c>
      <c r="T36" s="24">
        <v>4</v>
      </c>
      <c r="U36" s="24">
        <v>6</v>
      </c>
      <c r="V36" s="24">
        <v>7</v>
      </c>
      <c r="W36" s="24">
        <v>6</v>
      </c>
      <c r="X36" s="25">
        <v>8</v>
      </c>
      <c r="Y36" s="26">
        <v>57</v>
      </c>
      <c r="Z36" s="27">
        <v>106</v>
      </c>
      <c r="AA36" s="28"/>
    </row>
    <row r="37" spans="1:27" ht="19.5">
      <c r="A37" s="19">
        <v>32</v>
      </c>
      <c r="B37" s="76" t="s">
        <v>37</v>
      </c>
      <c r="C37" s="20">
        <v>108</v>
      </c>
      <c r="D37" s="21">
        <v>108</v>
      </c>
      <c r="E37" s="22">
        <v>36</v>
      </c>
      <c r="F37" s="23">
        <v>5</v>
      </c>
      <c r="G37" s="24">
        <v>5</v>
      </c>
      <c r="H37" s="24">
        <v>7</v>
      </c>
      <c r="I37" s="24">
        <v>4</v>
      </c>
      <c r="J37" s="24">
        <v>7</v>
      </c>
      <c r="K37" s="24">
        <v>6</v>
      </c>
      <c r="L37" s="24">
        <v>5</v>
      </c>
      <c r="M37" s="24">
        <v>4</v>
      </c>
      <c r="N37" s="25">
        <v>8</v>
      </c>
      <c r="O37" s="26">
        <v>51</v>
      </c>
      <c r="P37" s="23">
        <v>8</v>
      </c>
      <c r="Q37" s="24">
        <v>8</v>
      </c>
      <c r="R37" s="24">
        <v>4</v>
      </c>
      <c r="S37" s="24">
        <v>7</v>
      </c>
      <c r="T37" s="24">
        <v>5</v>
      </c>
      <c r="U37" s="24">
        <v>6</v>
      </c>
      <c r="V37" s="24">
        <v>8</v>
      </c>
      <c r="W37" s="24">
        <v>4</v>
      </c>
      <c r="X37" s="25">
        <v>7</v>
      </c>
      <c r="Y37" s="26">
        <v>57</v>
      </c>
      <c r="Z37" s="27">
        <v>108</v>
      </c>
      <c r="AA37" s="28"/>
    </row>
    <row r="38" spans="1:27" ht="19.5">
      <c r="A38" s="19">
        <v>33</v>
      </c>
      <c r="B38" s="76" t="s">
        <v>38</v>
      </c>
      <c r="C38" s="20">
        <v>109</v>
      </c>
      <c r="D38" s="21">
        <v>109</v>
      </c>
      <c r="E38" s="22">
        <v>37</v>
      </c>
      <c r="F38" s="23">
        <v>7</v>
      </c>
      <c r="G38" s="24">
        <v>7</v>
      </c>
      <c r="H38" s="24">
        <v>7</v>
      </c>
      <c r="I38" s="24">
        <v>4</v>
      </c>
      <c r="J38" s="24">
        <v>6</v>
      </c>
      <c r="K38" s="24">
        <v>7</v>
      </c>
      <c r="L38" s="24">
        <v>5</v>
      </c>
      <c r="M38" s="24">
        <v>3</v>
      </c>
      <c r="N38" s="25">
        <v>6</v>
      </c>
      <c r="O38" s="26">
        <v>52</v>
      </c>
      <c r="P38" s="23">
        <v>6</v>
      </c>
      <c r="Q38" s="24">
        <v>7</v>
      </c>
      <c r="R38" s="24">
        <v>4</v>
      </c>
      <c r="S38" s="24">
        <v>6</v>
      </c>
      <c r="T38" s="24">
        <v>3</v>
      </c>
      <c r="U38" s="24">
        <v>8</v>
      </c>
      <c r="V38" s="24">
        <v>7</v>
      </c>
      <c r="W38" s="24">
        <v>6</v>
      </c>
      <c r="X38" s="25">
        <v>10</v>
      </c>
      <c r="Y38" s="26">
        <v>57</v>
      </c>
      <c r="Z38" s="27">
        <v>109</v>
      </c>
      <c r="AA38" s="28"/>
    </row>
    <row r="39" spans="1:27" ht="19.5">
      <c r="A39" s="19">
        <v>34</v>
      </c>
      <c r="B39" s="76" t="s">
        <v>39</v>
      </c>
      <c r="C39" s="20">
        <v>112</v>
      </c>
      <c r="D39" s="21">
        <v>112</v>
      </c>
      <c r="E39" s="22">
        <v>40</v>
      </c>
      <c r="F39" s="23">
        <v>6</v>
      </c>
      <c r="G39" s="24">
        <v>5</v>
      </c>
      <c r="H39" s="24">
        <v>8</v>
      </c>
      <c r="I39" s="24">
        <v>3</v>
      </c>
      <c r="J39" s="24">
        <v>7</v>
      </c>
      <c r="K39" s="24">
        <v>7</v>
      </c>
      <c r="L39" s="24">
        <v>6</v>
      </c>
      <c r="M39" s="24">
        <v>4</v>
      </c>
      <c r="N39" s="25">
        <v>9</v>
      </c>
      <c r="O39" s="26">
        <v>55</v>
      </c>
      <c r="P39" s="23">
        <v>7</v>
      </c>
      <c r="Q39" s="24">
        <v>6</v>
      </c>
      <c r="R39" s="24">
        <v>5</v>
      </c>
      <c r="S39" s="24">
        <v>7</v>
      </c>
      <c r="T39" s="24">
        <v>4</v>
      </c>
      <c r="U39" s="24">
        <v>8</v>
      </c>
      <c r="V39" s="24">
        <v>8</v>
      </c>
      <c r="W39" s="24">
        <v>7</v>
      </c>
      <c r="X39" s="25">
        <v>5</v>
      </c>
      <c r="Y39" s="26">
        <v>57</v>
      </c>
      <c r="Z39" s="27">
        <v>112</v>
      </c>
      <c r="AA39" s="28"/>
    </row>
    <row r="40" spans="1:27" ht="20" thickBot="1">
      <c r="A40" s="29">
        <v>35</v>
      </c>
      <c r="B40" s="77" t="s">
        <v>40</v>
      </c>
      <c r="C40" s="30">
        <v>119</v>
      </c>
      <c r="D40" s="31">
        <v>119</v>
      </c>
      <c r="E40" s="32">
        <v>47</v>
      </c>
      <c r="F40" s="33">
        <v>8</v>
      </c>
      <c r="G40" s="34">
        <v>7</v>
      </c>
      <c r="H40" s="34">
        <v>8</v>
      </c>
      <c r="I40" s="34">
        <v>3</v>
      </c>
      <c r="J40" s="34">
        <v>6</v>
      </c>
      <c r="K40" s="34">
        <v>8</v>
      </c>
      <c r="L40" s="34">
        <v>6</v>
      </c>
      <c r="M40" s="34">
        <v>4</v>
      </c>
      <c r="N40" s="35">
        <v>8</v>
      </c>
      <c r="O40" s="36">
        <v>58</v>
      </c>
      <c r="P40" s="33">
        <v>8</v>
      </c>
      <c r="Q40" s="34">
        <v>6</v>
      </c>
      <c r="R40" s="34">
        <v>5</v>
      </c>
      <c r="S40" s="34">
        <v>6</v>
      </c>
      <c r="T40" s="34">
        <v>4</v>
      </c>
      <c r="U40" s="34">
        <v>6</v>
      </c>
      <c r="V40" s="34">
        <v>8</v>
      </c>
      <c r="W40" s="34">
        <v>8</v>
      </c>
      <c r="X40" s="35">
        <v>10</v>
      </c>
      <c r="Y40" s="36">
        <v>61</v>
      </c>
      <c r="Z40" s="37">
        <v>119</v>
      </c>
      <c r="AA40" s="38"/>
    </row>
    <row r="41" spans="1:27" ht="20" thickTop="1">
      <c r="A41" s="39"/>
      <c r="B41" s="40"/>
      <c r="C41" s="41"/>
      <c r="D41" s="42"/>
      <c r="E41" s="43"/>
      <c r="F41" s="39"/>
      <c r="G41" s="39"/>
      <c r="H41" s="39"/>
      <c r="I41" s="39"/>
      <c r="J41" s="39"/>
      <c r="K41" s="39"/>
      <c r="L41" s="39"/>
      <c r="M41" s="39"/>
      <c r="N41" s="39"/>
      <c r="O41" s="44"/>
      <c r="P41" s="39"/>
      <c r="Q41" s="39"/>
      <c r="R41" s="39"/>
      <c r="S41" s="39"/>
      <c r="T41" s="39"/>
      <c r="U41" s="39"/>
      <c r="V41" s="39"/>
      <c r="W41" s="39"/>
      <c r="X41" s="39"/>
      <c r="Y41" s="44"/>
      <c r="Z41" s="39"/>
      <c r="AA41" s="45"/>
    </row>
    <row r="42" spans="1:27" ht="19.5">
      <c r="A42" s="39"/>
      <c r="B42" s="40"/>
      <c r="C42" s="41"/>
      <c r="D42" s="42"/>
      <c r="E42" s="43"/>
      <c r="F42" s="39"/>
      <c r="G42" s="39"/>
      <c r="H42" s="39"/>
      <c r="I42" s="39"/>
      <c r="J42" s="39"/>
      <c r="K42" s="39"/>
      <c r="L42" s="39"/>
      <c r="M42" s="39"/>
      <c r="N42" s="39"/>
      <c r="O42" s="44"/>
      <c r="P42" s="39"/>
      <c r="Q42" s="39"/>
      <c r="R42" s="39"/>
      <c r="S42" s="39"/>
      <c r="T42" s="39"/>
      <c r="U42" s="39"/>
      <c r="V42" s="39"/>
      <c r="W42" s="39"/>
      <c r="X42" s="39"/>
      <c r="Y42" s="44"/>
      <c r="Z42" s="39"/>
      <c r="AA42" s="45"/>
    </row>
    <row r="43" spans="1:27" ht="20" thickBot="1">
      <c r="A43" s="39">
        <v>12</v>
      </c>
      <c r="B43" s="2" t="s">
        <v>122</v>
      </c>
      <c r="C43" s="3" t="s">
        <v>114</v>
      </c>
      <c r="D43" s="46" t="s">
        <v>123</v>
      </c>
      <c r="E43" s="46"/>
      <c r="F43" s="39"/>
      <c r="G43" s="39"/>
      <c r="H43" s="39"/>
      <c r="I43" s="39"/>
      <c r="J43" s="39"/>
      <c r="K43" s="39"/>
      <c r="L43" s="39"/>
      <c r="M43" s="39"/>
      <c r="N43" s="39"/>
      <c r="O43" s="44"/>
      <c r="P43" s="39"/>
      <c r="Q43" s="39"/>
      <c r="R43" s="39"/>
      <c r="S43" s="39"/>
      <c r="T43" s="39"/>
      <c r="U43" s="39"/>
      <c r="V43" s="39"/>
      <c r="W43" s="39"/>
      <c r="X43" s="39"/>
      <c r="Y43" s="44"/>
      <c r="Z43" s="39"/>
      <c r="AA43" s="45"/>
    </row>
    <row r="44" spans="1:27" ht="18" thickTop="1" thickBot="1">
      <c r="A44" s="93" t="s">
        <v>116</v>
      </c>
      <c r="B44" s="94"/>
      <c r="C44" s="94"/>
      <c r="D44" s="95"/>
      <c r="E44" s="6" t="s">
        <v>117</v>
      </c>
      <c r="F44" s="7">
        <v>1</v>
      </c>
      <c r="G44" s="8">
        <v>2</v>
      </c>
      <c r="H44" s="8">
        <v>3</v>
      </c>
      <c r="I44" s="8">
        <v>4</v>
      </c>
      <c r="J44" s="8">
        <v>5</v>
      </c>
      <c r="K44" s="8">
        <v>6</v>
      </c>
      <c r="L44" s="8">
        <v>7</v>
      </c>
      <c r="M44" s="8">
        <v>8</v>
      </c>
      <c r="N44" s="9">
        <v>9</v>
      </c>
      <c r="O44" s="10" t="s">
        <v>0</v>
      </c>
      <c r="P44" s="7">
        <v>10</v>
      </c>
      <c r="Q44" s="8">
        <v>11</v>
      </c>
      <c r="R44" s="8">
        <v>12</v>
      </c>
      <c r="S44" s="8">
        <v>13</v>
      </c>
      <c r="T44" s="8">
        <v>14</v>
      </c>
      <c r="U44" s="8">
        <v>15</v>
      </c>
      <c r="V44" s="8">
        <v>16</v>
      </c>
      <c r="W44" s="8">
        <v>17</v>
      </c>
      <c r="X44" s="9">
        <v>18</v>
      </c>
      <c r="Y44" s="11" t="s">
        <v>1</v>
      </c>
      <c r="Z44" s="12" t="s">
        <v>2</v>
      </c>
      <c r="AA44" s="13" t="s">
        <v>118</v>
      </c>
    </row>
    <row r="45" spans="1:27" ht="18" thickTop="1" thickBot="1">
      <c r="A45" s="14" t="s">
        <v>119</v>
      </c>
      <c r="B45" s="15" t="s">
        <v>3</v>
      </c>
      <c r="C45" s="16" t="s">
        <v>4</v>
      </c>
      <c r="D45" s="17" t="s">
        <v>5</v>
      </c>
      <c r="E45" s="70" t="s">
        <v>120</v>
      </c>
      <c r="F45" s="71">
        <v>4</v>
      </c>
      <c r="G45" s="72">
        <v>4</v>
      </c>
      <c r="H45" s="72">
        <v>4</v>
      </c>
      <c r="I45" s="72">
        <v>3</v>
      </c>
      <c r="J45" s="72">
        <v>4</v>
      </c>
      <c r="K45" s="72">
        <v>5</v>
      </c>
      <c r="L45" s="72">
        <v>4</v>
      </c>
      <c r="M45" s="72">
        <v>3</v>
      </c>
      <c r="N45" s="73">
        <v>5</v>
      </c>
      <c r="O45" s="74">
        <v>36</v>
      </c>
      <c r="P45" s="71">
        <v>4</v>
      </c>
      <c r="Q45" s="72">
        <v>4</v>
      </c>
      <c r="R45" s="72">
        <v>3</v>
      </c>
      <c r="S45" s="72">
        <v>4</v>
      </c>
      <c r="T45" s="72">
        <v>3</v>
      </c>
      <c r="U45" s="72">
        <v>4</v>
      </c>
      <c r="V45" s="72">
        <v>5</v>
      </c>
      <c r="W45" s="72">
        <v>4</v>
      </c>
      <c r="X45" s="73">
        <v>5</v>
      </c>
      <c r="Y45" s="74">
        <v>36</v>
      </c>
      <c r="Z45" s="75">
        <v>72</v>
      </c>
      <c r="AA45" s="18" t="s">
        <v>121</v>
      </c>
    </row>
    <row r="46" spans="1:27" ht="20" thickTop="1">
      <c r="A46" s="47">
        <v>1</v>
      </c>
      <c r="B46" s="78" t="s">
        <v>41</v>
      </c>
      <c r="C46" s="48">
        <v>75</v>
      </c>
      <c r="D46" s="49">
        <v>75</v>
      </c>
      <c r="E46" s="50">
        <v>3</v>
      </c>
      <c r="F46" s="51">
        <v>4</v>
      </c>
      <c r="G46" s="48">
        <v>4</v>
      </c>
      <c r="H46" s="48">
        <v>6</v>
      </c>
      <c r="I46" s="48">
        <v>3</v>
      </c>
      <c r="J46" s="48">
        <v>4</v>
      </c>
      <c r="K46" s="48">
        <v>5</v>
      </c>
      <c r="L46" s="48">
        <v>4</v>
      </c>
      <c r="M46" s="48">
        <v>3</v>
      </c>
      <c r="N46" s="52">
        <v>5</v>
      </c>
      <c r="O46" s="53">
        <v>38</v>
      </c>
      <c r="P46" s="51">
        <v>6</v>
      </c>
      <c r="Q46" s="48">
        <v>4</v>
      </c>
      <c r="R46" s="48">
        <v>2</v>
      </c>
      <c r="S46" s="48">
        <v>4</v>
      </c>
      <c r="T46" s="48">
        <v>3</v>
      </c>
      <c r="U46" s="48">
        <v>4</v>
      </c>
      <c r="V46" s="48">
        <v>4</v>
      </c>
      <c r="W46" s="48">
        <v>4</v>
      </c>
      <c r="X46" s="52">
        <v>6</v>
      </c>
      <c r="Y46" s="53">
        <v>37</v>
      </c>
      <c r="Z46" s="54">
        <v>75</v>
      </c>
      <c r="AA46" s="55"/>
    </row>
    <row r="47" spans="1:27" ht="19.5">
      <c r="A47" s="19">
        <v>2</v>
      </c>
      <c r="B47" s="78" t="s">
        <v>42</v>
      </c>
      <c r="C47" s="24">
        <v>79</v>
      </c>
      <c r="D47" s="21">
        <v>79</v>
      </c>
      <c r="E47" s="22">
        <v>7</v>
      </c>
      <c r="F47" s="23">
        <v>5</v>
      </c>
      <c r="G47" s="24">
        <v>4</v>
      </c>
      <c r="H47" s="24">
        <v>5</v>
      </c>
      <c r="I47" s="24">
        <v>4</v>
      </c>
      <c r="J47" s="24">
        <v>4</v>
      </c>
      <c r="K47" s="24">
        <v>5</v>
      </c>
      <c r="L47" s="24">
        <v>4</v>
      </c>
      <c r="M47" s="24">
        <v>3</v>
      </c>
      <c r="N47" s="25">
        <v>5</v>
      </c>
      <c r="O47" s="26">
        <v>39</v>
      </c>
      <c r="P47" s="23">
        <v>5</v>
      </c>
      <c r="Q47" s="24">
        <v>4</v>
      </c>
      <c r="R47" s="24">
        <v>3</v>
      </c>
      <c r="S47" s="24">
        <v>4</v>
      </c>
      <c r="T47" s="24">
        <v>4</v>
      </c>
      <c r="U47" s="24">
        <v>5</v>
      </c>
      <c r="V47" s="24">
        <v>5</v>
      </c>
      <c r="W47" s="24">
        <v>5</v>
      </c>
      <c r="X47" s="25">
        <v>5</v>
      </c>
      <c r="Y47" s="26">
        <v>40</v>
      </c>
      <c r="Z47" s="27">
        <v>79</v>
      </c>
      <c r="AA47" s="28"/>
    </row>
    <row r="48" spans="1:27" ht="19.5">
      <c r="A48" s="19">
        <v>3</v>
      </c>
      <c r="B48" s="78" t="s">
        <v>43</v>
      </c>
      <c r="C48" s="24">
        <v>81</v>
      </c>
      <c r="D48" s="21">
        <v>81</v>
      </c>
      <c r="E48" s="22">
        <v>9</v>
      </c>
      <c r="F48" s="23">
        <v>4</v>
      </c>
      <c r="G48" s="24">
        <v>4</v>
      </c>
      <c r="H48" s="24">
        <v>5</v>
      </c>
      <c r="I48" s="24">
        <v>4</v>
      </c>
      <c r="J48" s="24">
        <v>4</v>
      </c>
      <c r="K48" s="24">
        <v>5</v>
      </c>
      <c r="L48" s="24">
        <v>4</v>
      </c>
      <c r="M48" s="24">
        <v>5</v>
      </c>
      <c r="N48" s="25">
        <v>5</v>
      </c>
      <c r="O48" s="26">
        <v>40</v>
      </c>
      <c r="P48" s="23">
        <v>4</v>
      </c>
      <c r="Q48" s="24">
        <v>5</v>
      </c>
      <c r="R48" s="24">
        <v>4</v>
      </c>
      <c r="S48" s="24">
        <v>6</v>
      </c>
      <c r="T48" s="24">
        <v>3</v>
      </c>
      <c r="U48" s="24">
        <v>5</v>
      </c>
      <c r="V48" s="24">
        <v>5</v>
      </c>
      <c r="W48" s="24">
        <v>4</v>
      </c>
      <c r="X48" s="25">
        <v>5</v>
      </c>
      <c r="Y48" s="26">
        <v>41</v>
      </c>
      <c r="Z48" s="27">
        <v>81</v>
      </c>
      <c r="AA48" s="28"/>
    </row>
    <row r="49" spans="1:27" ht="19.5">
      <c r="A49" s="19">
        <v>4</v>
      </c>
      <c r="B49" s="78" t="s">
        <v>44</v>
      </c>
      <c r="C49" s="24">
        <v>81</v>
      </c>
      <c r="D49" s="21">
        <v>81</v>
      </c>
      <c r="E49" s="22">
        <v>9</v>
      </c>
      <c r="F49" s="23">
        <v>4</v>
      </c>
      <c r="G49" s="24">
        <v>4</v>
      </c>
      <c r="H49" s="24">
        <v>4</v>
      </c>
      <c r="I49" s="24">
        <v>3</v>
      </c>
      <c r="J49" s="24">
        <v>5</v>
      </c>
      <c r="K49" s="24">
        <v>6</v>
      </c>
      <c r="L49" s="24">
        <v>4</v>
      </c>
      <c r="M49" s="24">
        <v>3</v>
      </c>
      <c r="N49" s="25">
        <v>6</v>
      </c>
      <c r="O49" s="26">
        <v>39</v>
      </c>
      <c r="P49" s="23">
        <v>4</v>
      </c>
      <c r="Q49" s="24">
        <v>6</v>
      </c>
      <c r="R49" s="24">
        <v>3</v>
      </c>
      <c r="S49" s="24">
        <v>4</v>
      </c>
      <c r="T49" s="24">
        <v>4</v>
      </c>
      <c r="U49" s="24">
        <v>5</v>
      </c>
      <c r="V49" s="24">
        <v>7</v>
      </c>
      <c r="W49" s="24">
        <v>4</v>
      </c>
      <c r="X49" s="25">
        <v>5</v>
      </c>
      <c r="Y49" s="26">
        <v>42</v>
      </c>
      <c r="Z49" s="27">
        <v>81</v>
      </c>
      <c r="AA49" s="28"/>
    </row>
    <row r="50" spans="1:27" ht="19.5">
      <c r="A50" s="19">
        <v>5</v>
      </c>
      <c r="B50" s="78" t="s">
        <v>45</v>
      </c>
      <c r="C50" s="24">
        <v>82</v>
      </c>
      <c r="D50" s="21">
        <v>82</v>
      </c>
      <c r="E50" s="22">
        <v>10</v>
      </c>
      <c r="F50" s="23">
        <v>4</v>
      </c>
      <c r="G50" s="24">
        <v>6</v>
      </c>
      <c r="H50" s="24">
        <v>4</v>
      </c>
      <c r="I50" s="24">
        <v>4</v>
      </c>
      <c r="J50" s="24">
        <v>5</v>
      </c>
      <c r="K50" s="24">
        <v>5</v>
      </c>
      <c r="L50" s="24">
        <v>4</v>
      </c>
      <c r="M50" s="24">
        <v>3</v>
      </c>
      <c r="N50" s="25">
        <v>6</v>
      </c>
      <c r="O50" s="26">
        <v>41</v>
      </c>
      <c r="P50" s="23">
        <v>5</v>
      </c>
      <c r="Q50" s="24">
        <v>5</v>
      </c>
      <c r="R50" s="24">
        <v>4</v>
      </c>
      <c r="S50" s="24">
        <v>5</v>
      </c>
      <c r="T50" s="24">
        <v>3</v>
      </c>
      <c r="U50" s="24">
        <v>4</v>
      </c>
      <c r="V50" s="24">
        <v>5</v>
      </c>
      <c r="W50" s="24">
        <v>5</v>
      </c>
      <c r="X50" s="25">
        <v>5</v>
      </c>
      <c r="Y50" s="26">
        <v>41</v>
      </c>
      <c r="Z50" s="27">
        <v>82</v>
      </c>
      <c r="AA50" s="28"/>
    </row>
    <row r="51" spans="1:27" ht="19.5">
      <c r="A51" s="19">
        <v>6</v>
      </c>
      <c r="B51" s="78" t="s">
        <v>46</v>
      </c>
      <c r="C51" s="24">
        <v>82</v>
      </c>
      <c r="D51" s="21">
        <v>82</v>
      </c>
      <c r="E51" s="22">
        <v>10</v>
      </c>
      <c r="F51" s="23">
        <v>5</v>
      </c>
      <c r="G51" s="24">
        <v>5</v>
      </c>
      <c r="H51" s="24">
        <v>4</v>
      </c>
      <c r="I51" s="24">
        <v>3</v>
      </c>
      <c r="J51" s="24">
        <v>4</v>
      </c>
      <c r="K51" s="24">
        <v>6</v>
      </c>
      <c r="L51" s="24">
        <v>4</v>
      </c>
      <c r="M51" s="24">
        <v>2</v>
      </c>
      <c r="N51" s="25">
        <v>5</v>
      </c>
      <c r="O51" s="26">
        <v>38</v>
      </c>
      <c r="P51" s="23">
        <v>7</v>
      </c>
      <c r="Q51" s="24">
        <v>4</v>
      </c>
      <c r="R51" s="24">
        <v>3</v>
      </c>
      <c r="S51" s="24">
        <v>5</v>
      </c>
      <c r="T51" s="24">
        <v>4</v>
      </c>
      <c r="U51" s="24">
        <v>4</v>
      </c>
      <c r="V51" s="24">
        <v>7</v>
      </c>
      <c r="W51" s="24">
        <v>4</v>
      </c>
      <c r="X51" s="25">
        <v>6</v>
      </c>
      <c r="Y51" s="26">
        <v>44</v>
      </c>
      <c r="Z51" s="27">
        <v>82</v>
      </c>
      <c r="AA51" s="28"/>
    </row>
    <row r="52" spans="1:27" ht="19.5">
      <c r="A52" s="19">
        <v>7</v>
      </c>
      <c r="B52" s="78" t="s">
        <v>47</v>
      </c>
      <c r="C52" s="24">
        <v>82</v>
      </c>
      <c r="D52" s="21">
        <v>82</v>
      </c>
      <c r="E52" s="22">
        <v>10</v>
      </c>
      <c r="F52" s="23">
        <v>4</v>
      </c>
      <c r="G52" s="24">
        <v>6</v>
      </c>
      <c r="H52" s="24">
        <v>6</v>
      </c>
      <c r="I52" s="24">
        <v>3</v>
      </c>
      <c r="J52" s="24">
        <v>6</v>
      </c>
      <c r="K52" s="24">
        <v>5</v>
      </c>
      <c r="L52" s="24">
        <v>5</v>
      </c>
      <c r="M52" s="24">
        <v>3</v>
      </c>
      <c r="N52" s="25">
        <v>5</v>
      </c>
      <c r="O52" s="26">
        <v>43</v>
      </c>
      <c r="P52" s="23">
        <v>5</v>
      </c>
      <c r="Q52" s="24">
        <v>4</v>
      </c>
      <c r="R52" s="24">
        <v>3</v>
      </c>
      <c r="S52" s="24">
        <v>4</v>
      </c>
      <c r="T52" s="24">
        <v>3</v>
      </c>
      <c r="U52" s="24">
        <v>4</v>
      </c>
      <c r="V52" s="24">
        <v>6</v>
      </c>
      <c r="W52" s="24">
        <v>4</v>
      </c>
      <c r="X52" s="25">
        <v>6</v>
      </c>
      <c r="Y52" s="26">
        <v>39</v>
      </c>
      <c r="Z52" s="27">
        <v>82</v>
      </c>
      <c r="AA52" s="28"/>
    </row>
    <row r="53" spans="1:27" ht="19.5">
      <c r="A53" s="19">
        <v>8</v>
      </c>
      <c r="B53" s="78" t="s">
        <v>48</v>
      </c>
      <c r="C53" s="24">
        <v>90</v>
      </c>
      <c r="D53" s="21">
        <v>90</v>
      </c>
      <c r="E53" s="22">
        <v>18</v>
      </c>
      <c r="F53" s="23">
        <v>4</v>
      </c>
      <c r="G53" s="24">
        <v>6</v>
      </c>
      <c r="H53" s="24">
        <v>5</v>
      </c>
      <c r="I53" s="24">
        <v>3</v>
      </c>
      <c r="J53" s="24">
        <v>6</v>
      </c>
      <c r="K53" s="24">
        <v>6</v>
      </c>
      <c r="L53" s="24">
        <v>5</v>
      </c>
      <c r="M53" s="24">
        <v>3</v>
      </c>
      <c r="N53" s="25">
        <v>7</v>
      </c>
      <c r="O53" s="26">
        <v>45</v>
      </c>
      <c r="P53" s="23">
        <v>7</v>
      </c>
      <c r="Q53" s="24">
        <v>6</v>
      </c>
      <c r="R53" s="24">
        <v>5</v>
      </c>
      <c r="S53" s="24">
        <v>5</v>
      </c>
      <c r="T53" s="24">
        <v>4</v>
      </c>
      <c r="U53" s="24">
        <v>4</v>
      </c>
      <c r="V53" s="24">
        <v>5</v>
      </c>
      <c r="W53" s="24">
        <v>4</v>
      </c>
      <c r="X53" s="25">
        <v>5</v>
      </c>
      <c r="Y53" s="26">
        <v>45</v>
      </c>
      <c r="Z53" s="27">
        <v>90</v>
      </c>
      <c r="AA53" s="28"/>
    </row>
    <row r="54" spans="1:27" ht="19.5">
      <c r="A54" s="19">
        <v>9</v>
      </c>
      <c r="B54" s="78" t="s">
        <v>49</v>
      </c>
      <c r="C54" s="24">
        <v>90</v>
      </c>
      <c r="D54" s="21">
        <v>90</v>
      </c>
      <c r="E54" s="22">
        <v>18</v>
      </c>
      <c r="F54" s="23">
        <v>5</v>
      </c>
      <c r="G54" s="24">
        <v>6</v>
      </c>
      <c r="H54" s="24">
        <v>6</v>
      </c>
      <c r="I54" s="24">
        <v>6</v>
      </c>
      <c r="J54" s="24">
        <v>5</v>
      </c>
      <c r="K54" s="24">
        <v>7</v>
      </c>
      <c r="L54" s="24">
        <v>4</v>
      </c>
      <c r="M54" s="24">
        <v>2</v>
      </c>
      <c r="N54" s="25">
        <v>6</v>
      </c>
      <c r="O54" s="26">
        <v>47</v>
      </c>
      <c r="P54" s="23">
        <v>5</v>
      </c>
      <c r="Q54" s="24">
        <v>4</v>
      </c>
      <c r="R54" s="24">
        <v>4</v>
      </c>
      <c r="S54" s="24">
        <v>7</v>
      </c>
      <c r="T54" s="24">
        <v>3</v>
      </c>
      <c r="U54" s="24">
        <v>5</v>
      </c>
      <c r="V54" s="24">
        <v>6</v>
      </c>
      <c r="W54" s="24">
        <v>4</v>
      </c>
      <c r="X54" s="25">
        <v>5</v>
      </c>
      <c r="Y54" s="26">
        <v>43</v>
      </c>
      <c r="Z54" s="27">
        <v>90</v>
      </c>
      <c r="AA54" s="28"/>
    </row>
    <row r="55" spans="1:27" ht="19.5">
      <c r="A55" s="19">
        <v>10</v>
      </c>
      <c r="B55" s="78" t="s">
        <v>50</v>
      </c>
      <c r="C55" s="24">
        <v>100</v>
      </c>
      <c r="D55" s="21">
        <v>100</v>
      </c>
      <c r="E55" s="22">
        <v>28</v>
      </c>
      <c r="F55" s="23">
        <v>7</v>
      </c>
      <c r="G55" s="24">
        <v>6</v>
      </c>
      <c r="H55" s="24">
        <v>6</v>
      </c>
      <c r="I55" s="24">
        <v>3</v>
      </c>
      <c r="J55" s="24">
        <v>6</v>
      </c>
      <c r="K55" s="24">
        <v>6</v>
      </c>
      <c r="L55" s="24">
        <v>5</v>
      </c>
      <c r="M55" s="24">
        <v>3</v>
      </c>
      <c r="N55" s="25">
        <v>8</v>
      </c>
      <c r="O55" s="26">
        <v>50</v>
      </c>
      <c r="P55" s="23">
        <v>8</v>
      </c>
      <c r="Q55" s="24">
        <v>6</v>
      </c>
      <c r="R55" s="24">
        <v>5</v>
      </c>
      <c r="S55" s="24">
        <v>6</v>
      </c>
      <c r="T55" s="24">
        <v>3</v>
      </c>
      <c r="U55" s="24">
        <v>5</v>
      </c>
      <c r="V55" s="24">
        <v>6</v>
      </c>
      <c r="W55" s="24">
        <v>5</v>
      </c>
      <c r="X55" s="25">
        <v>6</v>
      </c>
      <c r="Y55" s="26">
        <v>50</v>
      </c>
      <c r="Z55" s="27">
        <v>100</v>
      </c>
      <c r="AA55" s="28"/>
    </row>
    <row r="56" spans="1:27" ht="19.5">
      <c r="A56" s="19">
        <v>11</v>
      </c>
      <c r="B56" s="78" t="s">
        <v>51</v>
      </c>
      <c r="C56" s="24">
        <v>121</v>
      </c>
      <c r="D56" s="21">
        <v>121</v>
      </c>
      <c r="E56" s="22">
        <v>49</v>
      </c>
      <c r="F56" s="23">
        <v>6</v>
      </c>
      <c r="G56" s="24">
        <v>7</v>
      </c>
      <c r="H56" s="24">
        <v>7</v>
      </c>
      <c r="I56" s="24">
        <v>6</v>
      </c>
      <c r="J56" s="24">
        <v>7</v>
      </c>
      <c r="K56" s="24">
        <v>7</v>
      </c>
      <c r="L56" s="24">
        <v>8</v>
      </c>
      <c r="M56" s="24">
        <v>6</v>
      </c>
      <c r="N56" s="25">
        <v>7</v>
      </c>
      <c r="O56" s="26">
        <v>61</v>
      </c>
      <c r="P56" s="23">
        <v>8</v>
      </c>
      <c r="Q56" s="24">
        <v>6</v>
      </c>
      <c r="R56" s="24">
        <v>6</v>
      </c>
      <c r="S56" s="24">
        <v>6</v>
      </c>
      <c r="T56" s="24">
        <v>5</v>
      </c>
      <c r="U56" s="24">
        <v>7</v>
      </c>
      <c r="V56" s="24">
        <v>7</v>
      </c>
      <c r="W56" s="24">
        <v>6</v>
      </c>
      <c r="X56" s="25">
        <v>9</v>
      </c>
      <c r="Y56" s="26">
        <v>60</v>
      </c>
      <c r="Z56" s="27">
        <v>121</v>
      </c>
      <c r="AA56" s="28"/>
    </row>
    <row r="57" spans="1:27" ht="20" thickBot="1">
      <c r="A57" s="29"/>
      <c r="B57" s="79" t="s">
        <v>52</v>
      </c>
      <c r="C57" s="34">
        <v>0</v>
      </c>
      <c r="D57" s="31">
        <v>0</v>
      </c>
      <c r="E57" s="32">
        <v>-72</v>
      </c>
      <c r="F57" s="33"/>
      <c r="G57" s="34"/>
      <c r="H57" s="34"/>
      <c r="I57" s="34"/>
      <c r="J57" s="34"/>
      <c r="K57" s="34"/>
      <c r="L57" s="34"/>
      <c r="M57" s="34"/>
      <c r="N57" s="35"/>
      <c r="O57" s="36">
        <v>0</v>
      </c>
      <c r="P57" s="33"/>
      <c r="Q57" s="34"/>
      <c r="R57" s="34"/>
      <c r="S57" s="34"/>
      <c r="T57" s="34"/>
      <c r="U57" s="34"/>
      <c r="V57" s="34"/>
      <c r="W57" s="34"/>
      <c r="X57" s="35"/>
      <c r="Y57" s="36">
        <v>0</v>
      </c>
      <c r="Z57" s="37">
        <v>0</v>
      </c>
      <c r="AA57" s="56" t="s">
        <v>124</v>
      </c>
    </row>
    <row r="58" spans="1:27" ht="25.5" thickTop="1">
      <c r="A58" s="39"/>
      <c r="B58" s="80"/>
      <c r="C58" s="41"/>
      <c r="D58" s="42"/>
      <c r="E58" s="43"/>
      <c r="F58" s="39"/>
      <c r="G58" s="39"/>
      <c r="H58" s="39"/>
      <c r="I58" s="39"/>
      <c r="J58" s="39"/>
      <c r="K58" s="39"/>
      <c r="L58" s="39"/>
      <c r="M58" s="39"/>
      <c r="N58" s="39"/>
      <c r="O58" s="44"/>
      <c r="P58" s="39"/>
      <c r="Q58" s="39"/>
      <c r="R58" s="39"/>
      <c r="S58" s="39"/>
      <c r="T58" s="39"/>
      <c r="U58" s="39"/>
      <c r="V58" s="39"/>
      <c r="W58" s="39"/>
      <c r="X58" s="39"/>
      <c r="Y58" s="44"/>
      <c r="Z58" s="39"/>
      <c r="AA58" s="45"/>
    </row>
    <row r="59" spans="1:27" ht="20" customHeight="1" thickBot="1">
      <c r="A59" s="39">
        <v>17</v>
      </c>
      <c r="B59" s="98" t="s">
        <v>125</v>
      </c>
      <c r="C59" s="98"/>
      <c r="D59" s="3" t="s">
        <v>114</v>
      </c>
      <c r="E59" s="43"/>
      <c r="F59" s="39"/>
      <c r="G59" s="39"/>
      <c r="H59" s="39"/>
      <c r="I59" s="39"/>
      <c r="J59" s="39"/>
      <c r="K59" s="39"/>
      <c r="L59" s="39"/>
      <c r="M59" s="39"/>
      <c r="N59" s="39"/>
      <c r="O59" s="44"/>
      <c r="P59" s="39"/>
      <c r="Q59" s="39"/>
      <c r="R59" s="39"/>
      <c r="S59" s="39"/>
      <c r="T59" s="1"/>
      <c r="U59" s="1"/>
      <c r="V59" s="1"/>
      <c r="W59" s="57"/>
      <c r="X59" s="39"/>
      <c r="Y59" s="44"/>
      <c r="Z59" s="39"/>
      <c r="AA59" s="45"/>
    </row>
    <row r="60" spans="1:27" ht="18" thickTop="1" thickBot="1">
      <c r="A60" s="93" t="s">
        <v>116</v>
      </c>
      <c r="B60" s="94"/>
      <c r="C60" s="94"/>
      <c r="D60" s="95"/>
      <c r="E60" s="6" t="s">
        <v>117</v>
      </c>
      <c r="F60" s="7">
        <v>1</v>
      </c>
      <c r="G60" s="8">
        <v>2</v>
      </c>
      <c r="H60" s="8">
        <v>3</v>
      </c>
      <c r="I60" s="8">
        <v>4</v>
      </c>
      <c r="J60" s="8">
        <v>5</v>
      </c>
      <c r="K60" s="8">
        <v>6</v>
      </c>
      <c r="L60" s="8">
        <v>7</v>
      </c>
      <c r="M60" s="8">
        <v>8</v>
      </c>
      <c r="N60" s="9">
        <v>9</v>
      </c>
      <c r="O60" s="10" t="s">
        <v>0</v>
      </c>
      <c r="P60" s="7">
        <v>10</v>
      </c>
      <c r="Q60" s="8">
        <v>11</v>
      </c>
      <c r="R60" s="8">
        <v>12</v>
      </c>
      <c r="S60" s="8">
        <v>13</v>
      </c>
      <c r="T60" s="8">
        <v>14</v>
      </c>
      <c r="U60" s="8">
        <v>15</v>
      </c>
      <c r="V60" s="8">
        <v>16</v>
      </c>
      <c r="W60" s="8">
        <v>17</v>
      </c>
      <c r="X60" s="9">
        <v>18</v>
      </c>
      <c r="Y60" s="11" t="s">
        <v>1</v>
      </c>
      <c r="Z60" s="12" t="s">
        <v>2</v>
      </c>
      <c r="AA60" s="13" t="s">
        <v>118</v>
      </c>
    </row>
    <row r="61" spans="1:27" ht="18" thickTop="1" thickBot="1">
      <c r="A61" s="14" t="s">
        <v>119</v>
      </c>
      <c r="B61" s="15" t="s">
        <v>3</v>
      </c>
      <c r="C61" s="16" t="s">
        <v>4</v>
      </c>
      <c r="D61" s="17" t="s">
        <v>5</v>
      </c>
      <c r="E61" s="70" t="s">
        <v>120</v>
      </c>
      <c r="F61" s="71">
        <v>4</v>
      </c>
      <c r="G61" s="72">
        <v>4</v>
      </c>
      <c r="H61" s="72">
        <v>4</v>
      </c>
      <c r="I61" s="72">
        <v>3</v>
      </c>
      <c r="J61" s="72">
        <v>4</v>
      </c>
      <c r="K61" s="72">
        <v>5</v>
      </c>
      <c r="L61" s="72">
        <v>4</v>
      </c>
      <c r="M61" s="72">
        <v>3</v>
      </c>
      <c r="N61" s="73">
        <v>5</v>
      </c>
      <c r="O61" s="74">
        <v>36</v>
      </c>
      <c r="P61" s="71">
        <v>4</v>
      </c>
      <c r="Q61" s="72">
        <v>4</v>
      </c>
      <c r="R61" s="72">
        <v>3</v>
      </c>
      <c r="S61" s="72">
        <v>4</v>
      </c>
      <c r="T61" s="72">
        <v>3</v>
      </c>
      <c r="U61" s="72">
        <v>4</v>
      </c>
      <c r="V61" s="72">
        <v>5</v>
      </c>
      <c r="W61" s="72">
        <v>4</v>
      </c>
      <c r="X61" s="73">
        <v>5</v>
      </c>
      <c r="Y61" s="74">
        <v>36</v>
      </c>
      <c r="Z61" s="75">
        <v>72</v>
      </c>
      <c r="AA61" s="18" t="s">
        <v>121</v>
      </c>
    </row>
    <row r="62" spans="1:27" ht="20" thickTop="1">
      <c r="A62" s="47">
        <v>1</v>
      </c>
      <c r="B62" s="81" t="s">
        <v>53</v>
      </c>
      <c r="C62" s="58">
        <v>77</v>
      </c>
      <c r="D62" s="49">
        <v>77</v>
      </c>
      <c r="E62" s="50">
        <v>5</v>
      </c>
      <c r="F62" s="51">
        <v>3</v>
      </c>
      <c r="G62" s="48">
        <v>5</v>
      </c>
      <c r="H62" s="48">
        <v>5</v>
      </c>
      <c r="I62" s="48">
        <v>2</v>
      </c>
      <c r="J62" s="48">
        <v>4</v>
      </c>
      <c r="K62" s="48">
        <v>5</v>
      </c>
      <c r="L62" s="48">
        <v>4</v>
      </c>
      <c r="M62" s="48">
        <v>3</v>
      </c>
      <c r="N62" s="52">
        <v>5</v>
      </c>
      <c r="O62" s="53">
        <v>36</v>
      </c>
      <c r="P62" s="51">
        <v>5</v>
      </c>
      <c r="Q62" s="48">
        <v>6</v>
      </c>
      <c r="R62" s="48">
        <v>3</v>
      </c>
      <c r="S62" s="48">
        <v>5</v>
      </c>
      <c r="T62" s="48">
        <v>4</v>
      </c>
      <c r="U62" s="48">
        <v>5</v>
      </c>
      <c r="V62" s="48">
        <v>4</v>
      </c>
      <c r="W62" s="48">
        <v>4</v>
      </c>
      <c r="X62" s="52">
        <v>5</v>
      </c>
      <c r="Y62" s="53">
        <v>41</v>
      </c>
      <c r="Z62" s="54">
        <v>77</v>
      </c>
      <c r="AA62" s="55"/>
    </row>
    <row r="63" spans="1:27" ht="19.5">
      <c r="A63" s="19">
        <v>2</v>
      </c>
      <c r="B63" s="82" t="s">
        <v>54</v>
      </c>
      <c r="C63" s="20">
        <v>79</v>
      </c>
      <c r="D63" s="21">
        <v>79</v>
      </c>
      <c r="E63" s="22">
        <v>7</v>
      </c>
      <c r="F63" s="23">
        <v>4</v>
      </c>
      <c r="G63" s="24">
        <v>5</v>
      </c>
      <c r="H63" s="24">
        <v>3</v>
      </c>
      <c r="I63" s="24">
        <v>4</v>
      </c>
      <c r="J63" s="24">
        <v>4</v>
      </c>
      <c r="K63" s="24">
        <v>5</v>
      </c>
      <c r="L63" s="24">
        <v>3</v>
      </c>
      <c r="M63" s="24">
        <v>3</v>
      </c>
      <c r="N63" s="25">
        <v>6</v>
      </c>
      <c r="O63" s="26">
        <v>37</v>
      </c>
      <c r="P63" s="23">
        <v>4</v>
      </c>
      <c r="Q63" s="24">
        <v>4</v>
      </c>
      <c r="R63" s="24">
        <v>3</v>
      </c>
      <c r="S63" s="24">
        <v>5</v>
      </c>
      <c r="T63" s="24">
        <v>4</v>
      </c>
      <c r="U63" s="24">
        <v>4</v>
      </c>
      <c r="V63" s="24">
        <v>5</v>
      </c>
      <c r="W63" s="24">
        <v>7</v>
      </c>
      <c r="X63" s="25">
        <v>6</v>
      </c>
      <c r="Y63" s="26">
        <v>42</v>
      </c>
      <c r="Z63" s="27">
        <v>79</v>
      </c>
      <c r="AA63" s="28"/>
    </row>
    <row r="64" spans="1:27" ht="19.5">
      <c r="A64" s="19">
        <v>3</v>
      </c>
      <c r="B64" s="81" t="s">
        <v>55</v>
      </c>
      <c r="C64" s="20">
        <v>80</v>
      </c>
      <c r="D64" s="21">
        <v>80</v>
      </c>
      <c r="E64" s="22">
        <v>8</v>
      </c>
      <c r="F64" s="23">
        <v>4</v>
      </c>
      <c r="G64" s="24">
        <v>4</v>
      </c>
      <c r="H64" s="24">
        <v>5</v>
      </c>
      <c r="I64" s="24">
        <v>5</v>
      </c>
      <c r="J64" s="24">
        <v>5</v>
      </c>
      <c r="K64" s="24">
        <v>5</v>
      </c>
      <c r="L64" s="24">
        <v>5</v>
      </c>
      <c r="M64" s="24">
        <v>3</v>
      </c>
      <c r="N64" s="25">
        <v>5</v>
      </c>
      <c r="O64" s="26">
        <v>41</v>
      </c>
      <c r="P64" s="23">
        <v>5</v>
      </c>
      <c r="Q64" s="24">
        <v>5</v>
      </c>
      <c r="R64" s="24">
        <v>4</v>
      </c>
      <c r="S64" s="24">
        <v>4</v>
      </c>
      <c r="T64" s="24">
        <v>3</v>
      </c>
      <c r="U64" s="24">
        <v>4</v>
      </c>
      <c r="V64" s="24">
        <v>5</v>
      </c>
      <c r="W64" s="24">
        <v>4</v>
      </c>
      <c r="X64" s="25">
        <v>5</v>
      </c>
      <c r="Y64" s="26">
        <v>39</v>
      </c>
      <c r="Z64" s="27">
        <v>80</v>
      </c>
      <c r="AA64" s="28"/>
    </row>
    <row r="65" spans="1:27" ht="19.5">
      <c r="A65" s="19">
        <v>4</v>
      </c>
      <c r="B65" s="82" t="s">
        <v>56</v>
      </c>
      <c r="C65" s="20">
        <v>85</v>
      </c>
      <c r="D65" s="21">
        <v>85</v>
      </c>
      <c r="E65" s="22">
        <v>13</v>
      </c>
      <c r="F65" s="23">
        <v>5</v>
      </c>
      <c r="G65" s="24">
        <v>4</v>
      </c>
      <c r="H65" s="24">
        <v>5</v>
      </c>
      <c r="I65" s="24">
        <v>3</v>
      </c>
      <c r="J65" s="24">
        <v>4</v>
      </c>
      <c r="K65" s="24">
        <v>6</v>
      </c>
      <c r="L65" s="24">
        <v>4</v>
      </c>
      <c r="M65" s="24">
        <v>4</v>
      </c>
      <c r="N65" s="25">
        <v>8</v>
      </c>
      <c r="O65" s="26">
        <v>43</v>
      </c>
      <c r="P65" s="23">
        <v>5</v>
      </c>
      <c r="Q65" s="24">
        <v>5</v>
      </c>
      <c r="R65" s="24">
        <v>3</v>
      </c>
      <c r="S65" s="24">
        <v>4</v>
      </c>
      <c r="T65" s="24">
        <v>3</v>
      </c>
      <c r="U65" s="24">
        <v>6</v>
      </c>
      <c r="V65" s="24">
        <v>5</v>
      </c>
      <c r="W65" s="24">
        <v>5</v>
      </c>
      <c r="X65" s="25">
        <v>6</v>
      </c>
      <c r="Y65" s="26">
        <v>42</v>
      </c>
      <c r="Z65" s="27">
        <v>85</v>
      </c>
      <c r="AA65" s="28"/>
    </row>
    <row r="66" spans="1:27" ht="19.5">
      <c r="A66" s="19">
        <v>5</v>
      </c>
      <c r="B66" s="81" t="s">
        <v>57</v>
      </c>
      <c r="C66" s="58">
        <v>88</v>
      </c>
      <c r="D66" s="49">
        <v>88</v>
      </c>
      <c r="E66" s="50">
        <v>16</v>
      </c>
      <c r="F66" s="51">
        <v>4</v>
      </c>
      <c r="G66" s="48">
        <v>6</v>
      </c>
      <c r="H66" s="48">
        <v>5</v>
      </c>
      <c r="I66" s="48">
        <v>4</v>
      </c>
      <c r="J66" s="48">
        <v>5</v>
      </c>
      <c r="K66" s="48">
        <v>7</v>
      </c>
      <c r="L66" s="48">
        <v>6</v>
      </c>
      <c r="M66" s="48">
        <v>3</v>
      </c>
      <c r="N66" s="52">
        <v>5</v>
      </c>
      <c r="O66" s="53">
        <v>45</v>
      </c>
      <c r="P66" s="51">
        <v>5</v>
      </c>
      <c r="Q66" s="48">
        <v>6</v>
      </c>
      <c r="R66" s="48">
        <v>3</v>
      </c>
      <c r="S66" s="48">
        <v>6</v>
      </c>
      <c r="T66" s="48">
        <v>4</v>
      </c>
      <c r="U66" s="48">
        <v>5</v>
      </c>
      <c r="V66" s="48">
        <v>5</v>
      </c>
      <c r="W66" s="48">
        <v>4</v>
      </c>
      <c r="X66" s="52">
        <v>5</v>
      </c>
      <c r="Y66" s="53">
        <v>43</v>
      </c>
      <c r="Z66" s="54">
        <v>88</v>
      </c>
      <c r="AA66" s="55"/>
    </row>
    <row r="67" spans="1:27" ht="19.5">
      <c r="A67" s="19">
        <v>6</v>
      </c>
      <c r="B67" s="81" t="s">
        <v>58</v>
      </c>
      <c r="C67" s="20">
        <v>94</v>
      </c>
      <c r="D67" s="21">
        <v>94</v>
      </c>
      <c r="E67" s="22">
        <v>22</v>
      </c>
      <c r="F67" s="23">
        <v>6</v>
      </c>
      <c r="G67" s="24">
        <v>4</v>
      </c>
      <c r="H67" s="24">
        <v>6</v>
      </c>
      <c r="I67" s="24">
        <v>5</v>
      </c>
      <c r="J67" s="24">
        <v>5</v>
      </c>
      <c r="K67" s="24">
        <v>5</v>
      </c>
      <c r="L67" s="24">
        <v>5</v>
      </c>
      <c r="M67" s="24">
        <v>3</v>
      </c>
      <c r="N67" s="25">
        <v>7</v>
      </c>
      <c r="O67" s="26">
        <v>46</v>
      </c>
      <c r="P67" s="23">
        <v>7</v>
      </c>
      <c r="Q67" s="24">
        <v>7</v>
      </c>
      <c r="R67" s="24">
        <v>3</v>
      </c>
      <c r="S67" s="24">
        <v>5</v>
      </c>
      <c r="T67" s="24">
        <v>3</v>
      </c>
      <c r="U67" s="24">
        <v>5</v>
      </c>
      <c r="V67" s="24">
        <v>5</v>
      </c>
      <c r="W67" s="24">
        <v>4</v>
      </c>
      <c r="X67" s="25">
        <v>9</v>
      </c>
      <c r="Y67" s="26">
        <v>48</v>
      </c>
      <c r="Z67" s="27">
        <v>94</v>
      </c>
      <c r="AA67" s="28"/>
    </row>
    <row r="68" spans="1:27" ht="19.5">
      <c r="A68" s="19">
        <v>7</v>
      </c>
      <c r="B68" s="81" t="s">
        <v>59</v>
      </c>
      <c r="C68" s="20">
        <v>97</v>
      </c>
      <c r="D68" s="21">
        <v>97</v>
      </c>
      <c r="E68" s="22">
        <v>25</v>
      </c>
      <c r="F68" s="23">
        <v>6</v>
      </c>
      <c r="G68" s="24">
        <v>8</v>
      </c>
      <c r="H68" s="24">
        <v>4</v>
      </c>
      <c r="I68" s="24">
        <v>4</v>
      </c>
      <c r="J68" s="24">
        <v>6</v>
      </c>
      <c r="K68" s="24">
        <v>5</v>
      </c>
      <c r="L68" s="24">
        <v>5</v>
      </c>
      <c r="M68" s="24">
        <v>6</v>
      </c>
      <c r="N68" s="25">
        <v>5</v>
      </c>
      <c r="O68" s="26">
        <v>49</v>
      </c>
      <c r="P68" s="23">
        <v>8</v>
      </c>
      <c r="Q68" s="24">
        <v>6</v>
      </c>
      <c r="R68" s="24">
        <v>5</v>
      </c>
      <c r="S68" s="24">
        <v>2</v>
      </c>
      <c r="T68" s="24">
        <v>6</v>
      </c>
      <c r="U68" s="24">
        <v>4</v>
      </c>
      <c r="V68" s="24">
        <v>6</v>
      </c>
      <c r="W68" s="24">
        <v>5</v>
      </c>
      <c r="X68" s="25">
        <v>6</v>
      </c>
      <c r="Y68" s="26">
        <v>48</v>
      </c>
      <c r="Z68" s="27">
        <v>97</v>
      </c>
      <c r="AA68" s="28"/>
    </row>
    <row r="69" spans="1:27" ht="19.5">
      <c r="A69" s="19">
        <v>8</v>
      </c>
      <c r="B69" s="81" t="s">
        <v>60</v>
      </c>
      <c r="C69" s="58">
        <v>99</v>
      </c>
      <c r="D69" s="49">
        <v>99</v>
      </c>
      <c r="E69" s="50">
        <v>27</v>
      </c>
      <c r="F69" s="51">
        <v>5</v>
      </c>
      <c r="G69" s="48">
        <v>5</v>
      </c>
      <c r="H69" s="48">
        <v>3</v>
      </c>
      <c r="I69" s="48">
        <v>4</v>
      </c>
      <c r="J69" s="48">
        <v>5</v>
      </c>
      <c r="K69" s="48">
        <v>4</v>
      </c>
      <c r="L69" s="48">
        <v>5</v>
      </c>
      <c r="M69" s="48">
        <v>5</v>
      </c>
      <c r="N69" s="52">
        <v>7</v>
      </c>
      <c r="O69" s="53">
        <v>43</v>
      </c>
      <c r="P69" s="51">
        <v>7</v>
      </c>
      <c r="Q69" s="48">
        <v>7</v>
      </c>
      <c r="R69" s="48">
        <v>5</v>
      </c>
      <c r="S69" s="48">
        <v>6</v>
      </c>
      <c r="T69" s="48">
        <v>5</v>
      </c>
      <c r="U69" s="48">
        <v>5</v>
      </c>
      <c r="V69" s="48">
        <v>6</v>
      </c>
      <c r="W69" s="48">
        <v>7</v>
      </c>
      <c r="X69" s="52">
        <v>8</v>
      </c>
      <c r="Y69" s="53">
        <v>56</v>
      </c>
      <c r="Z69" s="54">
        <v>99</v>
      </c>
      <c r="AA69" s="55"/>
    </row>
    <row r="70" spans="1:27" ht="19.5">
      <c r="A70" s="19">
        <v>9</v>
      </c>
      <c r="B70" s="81" t="s">
        <v>61</v>
      </c>
      <c r="C70" s="20">
        <v>101</v>
      </c>
      <c r="D70" s="21">
        <v>101</v>
      </c>
      <c r="E70" s="22">
        <v>29</v>
      </c>
      <c r="F70" s="23">
        <v>5</v>
      </c>
      <c r="G70" s="24">
        <v>6</v>
      </c>
      <c r="H70" s="24">
        <v>5</v>
      </c>
      <c r="I70" s="24">
        <v>6</v>
      </c>
      <c r="J70" s="24">
        <v>6</v>
      </c>
      <c r="K70" s="24">
        <v>7</v>
      </c>
      <c r="L70" s="24">
        <v>8</v>
      </c>
      <c r="M70" s="24">
        <v>3</v>
      </c>
      <c r="N70" s="25">
        <v>6</v>
      </c>
      <c r="O70" s="26">
        <v>52</v>
      </c>
      <c r="P70" s="23">
        <v>6</v>
      </c>
      <c r="Q70" s="24">
        <v>5</v>
      </c>
      <c r="R70" s="24">
        <v>4</v>
      </c>
      <c r="S70" s="24">
        <v>5</v>
      </c>
      <c r="T70" s="24">
        <v>6</v>
      </c>
      <c r="U70" s="24">
        <v>6</v>
      </c>
      <c r="V70" s="24">
        <v>7</v>
      </c>
      <c r="W70" s="24">
        <v>5</v>
      </c>
      <c r="X70" s="25">
        <v>5</v>
      </c>
      <c r="Y70" s="26">
        <v>49</v>
      </c>
      <c r="Z70" s="27">
        <v>101</v>
      </c>
      <c r="AA70" s="28"/>
    </row>
    <row r="71" spans="1:27" ht="19.5">
      <c r="A71" s="19">
        <v>10</v>
      </c>
      <c r="B71" s="81" t="s">
        <v>62</v>
      </c>
      <c r="C71" s="20">
        <v>104</v>
      </c>
      <c r="D71" s="21">
        <v>104</v>
      </c>
      <c r="E71" s="22">
        <v>32</v>
      </c>
      <c r="F71" s="23">
        <v>6</v>
      </c>
      <c r="G71" s="24">
        <v>5</v>
      </c>
      <c r="H71" s="24">
        <v>7</v>
      </c>
      <c r="I71" s="24">
        <v>4</v>
      </c>
      <c r="J71" s="24">
        <v>5</v>
      </c>
      <c r="K71" s="24">
        <v>7</v>
      </c>
      <c r="L71" s="24">
        <v>5</v>
      </c>
      <c r="M71" s="24">
        <v>4</v>
      </c>
      <c r="N71" s="25">
        <v>6</v>
      </c>
      <c r="O71" s="26">
        <v>49</v>
      </c>
      <c r="P71" s="23">
        <v>6</v>
      </c>
      <c r="Q71" s="24">
        <v>5</v>
      </c>
      <c r="R71" s="24">
        <v>4</v>
      </c>
      <c r="S71" s="24">
        <v>8</v>
      </c>
      <c r="T71" s="24">
        <v>5</v>
      </c>
      <c r="U71" s="24">
        <v>6</v>
      </c>
      <c r="V71" s="24">
        <v>6</v>
      </c>
      <c r="W71" s="24">
        <v>7</v>
      </c>
      <c r="X71" s="25">
        <v>8</v>
      </c>
      <c r="Y71" s="26">
        <v>55</v>
      </c>
      <c r="Z71" s="27">
        <v>104</v>
      </c>
      <c r="AA71" s="28"/>
    </row>
    <row r="72" spans="1:27" ht="19.5">
      <c r="A72" s="19">
        <v>11</v>
      </c>
      <c r="B72" s="81" t="s">
        <v>63</v>
      </c>
      <c r="C72" s="58">
        <v>107</v>
      </c>
      <c r="D72" s="49">
        <v>107</v>
      </c>
      <c r="E72" s="50">
        <v>35</v>
      </c>
      <c r="F72" s="51">
        <v>5</v>
      </c>
      <c r="G72" s="48">
        <v>7</v>
      </c>
      <c r="H72" s="48">
        <v>7</v>
      </c>
      <c r="I72" s="48">
        <v>6</v>
      </c>
      <c r="J72" s="48">
        <v>6</v>
      </c>
      <c r="K72" s="48">
        <v>8</v>
      </c>
      <c r="L72" s="48">
        <v>4</v>
      </c>
      <c r="M72" s="48">
        <v>5</v>
      </c>
      <c r="N72" s="52">
        <v>6</v>
      </c>
      <c r="O72" s="53">
        <v>54</v>
      </c>
      <c r="P72" s="51">
        <v>7</v>
      </c>
      <c r="Q72" s="48">
        <v>6</v>
      </c>
      <c r="R72" s="48">
        <v>4</v>
      </c>
      <c r="S72" s="48">
        <v>6</v>
      </c>
      <c r="T72" s="48">
        <v>4</v>
      </c>
      <c r="U72" s="48">
        <v>6</v>
      </c>
      <c r="V72" s="48">
        <v>5</v>
      </c>
      <c r="W72" s="48">
        <v>7</v>
      </c>
      <c r="X72" s="52">
        <v>8</v>
      </c>
      <c r="Y72" s="53">
        <v>53</v>
      </c>
      <c r="Z72" s="54">
        <v>107</v>
      </c>
      <c r="AA72" s="55"/>
    </row>
    <row r="73" spans="1:27" ht="19.5">
      <c r="A73" s="19">
        <v>12</v>
      </c>
      <c r="B73" s="81" t="s">
        <v>64</v>
      </c>
      <c r="C73" s="20">
        <v>108</v>
      </c>
      <c r="D73" s="21">
        <v>108</v>
      </c>
      <c r="E73" s="22">
        <v>36</v>
      </c>
      <c r="F73" s="23">
        <v>6</v>
      </c>
      <c r="G73" s="24">
        <v>6</v>
      </c>
      <c r="H73" s="24">
        <v>4</v>
      </c>
      <c r="I73" s="24">
        <v>4</v>
      </c>
      <c r="J73" s="24">
        <v>6</v>
      </c>
      <c r="K73" s="24">
        <v>6</v>
      </c>
      <c r="L73" s="24">
        <v>6</v>
      </c>
      <c r="M73" s="24">
        <v>6</v>
      </c>
      <c r="N73" s="25">
        <v>8</v>
      </c>
      <c r="O73" s="26">
        <v>52</v>
      </c>
      <c r="P73" s="23">
        <v>7</v>
      </c>
      <c r="Q73" s="24">
        <v>7</v>
      </c>
      <c r="R73" s="24">
        <v>5</v>
      </c>
      <c r="S73" s="24">
        <v>7</v>
      </c>
      <c r="T73" s="24">
        <v>6</v>
      </c>
      <c r="U73" s="24">
        <v>5</v>
      </c>
      <c r="V73" s="24">
        <v>7</v>
      </c>
      <c r="W73" s="24">
        <v>5</v>
      </c>
      <c r="X73" s="25">
        <v>7</v>
      </c>
      <c r="Y73" s="26">
        <v>56</v>
      </c>
      <c r="Z73" s="27">
        <v>108</v>
      </c>
      <c r="AA73" s="28"/>
    </row>
    <row r="74" spans="1:27" ht="19.5">
      <c r="A74" s="19">
        <v>13</v>
      </c>
      <c r="B74" s="82" t="s">
        <v>65</v>
      </c>
      <c r="C74" s="20">
        <v>115</v>
      </c>
      <c r="D74" s="21">
        <v>115</v>
      </c>
      <c r="E74" s="22">
        <v>43</v>
      </c>
      <c r="F74" s="23">
        <v>5</v>
      </c>
      <c r="G74" s="24">
        <v>5</v>
      </c>
      <c r="H74" s="24">
        <v>6</v>
      </c>
      <c r="I74" s="24">
        <v>6</v>
      </c>
      <c r="J74" s="24">
        <v>6</v>
      </c>
      <c r="K74" s="24">
        <v>7</v>
      </c>
      <c r="L74" s="24">
        <v>8</v>
      </c>
      <c r="M74" s="24">
        <v>6</v>
      </c>
      <c r="N74" s="25">
        <v>5</v>
      </c>
      <c r="O74" s="26">
        <v>54</v>
      </c>
      <c r="P74" s="23">
        <v>8</v>
      </c>
      <c r="Q74" s="24">
        <v>6</v>
      </c>
      <c r="R74" s="24">
        <v>5</v>
      </c>
      <c r="S74" s="24">
        <v>5</v>
      </c>
      <c r="T74" s="24">
        <v>6</v>
      </c>
      <c r="U74" s="24">
        <v>8</v>
      </c>
      <c r="V74" s="24">
        <v>8</v>
      </c>
      <c r="W74" s="24">
        <v>8</v>
      </c>
      <c r="X74" s="25">
        <v>7</v>
      </c>
      <c r="Y74" s="26">
        <v>61</v>
      </c>
      <c r="Z74" s="27">
        <v>115</v>
      </c>
      <c r="AA74" s="28"/>
    </row>
    <row r="75" spans="1:27" ht="19.5">
      <c r="A75" s="19">
        <v>14</v>
      </c>
      <c r="B75" s="81" t="s">
        <v>66</v>
      </c>
      <c r="C75" s="20">
        <v>115</v>
      </c>
      <c r="D75" s="21">
        <v>115</v>
      </c>
      <c r="E75" s="22">
        <v>43</v>
      </c>
      <c r="F75" s="23">
        <v>6</v>
      </c>
      <c r="G75" s="24">
        <v>4</v>
      </c>
      <c r="H75" s="20">
        <v>6</v>
      </c>
      <c r="I75" s="24">
        <v>4</v>
      </c>
      <c r="J75" s="24">
        <v>4</v>
      </c>
      <c r="K75" s="24">
        <v>6</v>
      </c>
      <c r="L75" s="24">
        <v>6</v>
      </c>
      <c r="M75" s="24">
        <v>5</v>
      </c>
      <c r="N75" s="25">
        <v>10</v>
      </c>
      <c r="O75" s="26">
        <v>51</v>
      </c>
      <c r="P75" s="23">
        <v>6</v>
      </c>
      <c r="Q75" s="24">
        <v>8</v>
      </c>
      <c r="R75" s="24">
        <v>5</v>
      </c>
      <c r="S75" s="24">
        <v>8</v>
      </c>
      <c r="T75" s="24">
        <v>5</v>
      </c>
      <c r="U75" s="24">
        <v>8</v>
      </c>
      <c r="V75" s="24">
        <v>9</v>
      </c>
      <c r="W75" s="24">
        <v>6</v>
      </c>
      <c r="X75" s="25">
        <v>9</v>
      </c>
      <c r="Y75" s="26">
        <v>64</v>
      </c>
      <c r="Z75" s="27">
        <v>115</v>
      </c>
      <c r="AA75" s="28"/>
    </row>
    <row r="76" spans="1:27" ht="19.5">
      <c r="A76" s="19"/>
      <c r="B76" s="81" t="s">
        <v>67</v>
      </c>
      <c r="C76" s="20">
        <v>0</v>
      </c>
      <c r="D76" s="21">
        <v>0</v>
      </c>
      <c r="E76" s="22">
        <v>-72</v>
      </c>
      <c r="F76" s="23"/>
      <c r="G76" s="24"/>
      <c r="H76" s="24"/>
      <c r="I76" s="24"/>
      <c r="J76" s="24"/>
      <c r="K76" s="24"/>
      <c r="L76" s="24"/>
      <c r="M76" s="24"/>
      <c r="N76" s="25"/>
      <c r="O76" s="26">
        <v>0</v>
      </c>
      <c r="P76" s="23"/>
      <c r="Q76" s="24"/>
      <c r="R76" s="24"/>
      <c r="S76" s="24"/>
      <c r="T76" s="24"/>
      <c r="U76" s="24"/>
      <c r="V76" s="24"/>
      <c r="W76" s="24"/>
      <c r="X76" s="25"/>
      <c r="Y76" s="26">
        <v>0</v>
      </c>
      <c r="Z76" s="27">
        <v>0</v>
      </c>
      <c r="AA76" s="28" t="s">
        <v>124</v>
      </c>
    </row>
    <row r="77" spans="1:27" ht="19.5">
      <c r="A77" s="19"/>
      <c r="B77" s="76" t="s">
        <v>68</v>
      </c>
      <c r="C77" s="20">
        <v>0</v>
      </c>
      <c r="D77" s="21">
        <v>0</v>
      </c>
      <c r="E77" s="22">
        <v>-72</v>
      </c>
      <c r="F77" s="23"/>
      <c r="G77" s="24"/>
      <c r="H77" s="24"/>
      <c r="I77" s="24"/>
      <c r="J77" s="24"/>
      <c r="K77" s="24"/>
      <c r="L77" s="24"/>
      <c r="M77" s="24"/>
      <c r="N77" s="25"/>
      <c r="O77" s="26">
        <v>0</v>
      </c>
      <c r="P77" s="23"/>
      <c r="Q77" s="24"/>
      <c r="R77" s="24"/>
      <c r="S77" s="24"/>
      <c r="T77" s="24"/>
      <c r="U77" s="24"/>
      <c r="V77" s="24"/>
      <c r="W77" s="24"/>
      <c r="X77" s="25"/>
      <c r="Y77" s="26">
        <v>0</v>
      </c>
      <c r="Z77" s="27">
        <v>0</v>
      </c>
      <c r="AA77" s="28" t="s">
        <v>124</v>
      </c>
    </row>
    <row r="78" spans="1:27" ht="20" thickBot="1">
      <c r="A78" s="29"/>
      <c r="B78" s="83" t="s">
        <v>69</v>
      </c>
      <c r="C78" s="30">
        <v>0</v>
      </c>
      <c r="D78" s="31">
        <v>0</v>
      </c>
      <c r="E78" s="32">
        <v>-72</v>
      </c>
      <c r="F78" s="33"/>
      <c r="G78" s="34"/>
      <c r="H78" s="34"/>
      <c r="I78" s="34"/>
      <c r="J78" s="34"/>
      <c r="K78" s="34"/>
      <c r="L78" s="34"/>
      <c r="M78" s="34"/>
      <c r="N78" s="35"/>
      <c r="O78" s="36">
        <v>0</v>
      </c>
      <c r="P78" s="33"/>
      <c r="Q78" s="34"/>
      <c r="R78" s="34"/>
      <c r="S78" s="34"/>
      <c r="T78" s="34"/>
      <c r="U78" s="34"/>
      <c r="V78" s="34"/>
      <c r="W78" s="34"/>
      <c r="X78" s="35"/>
      <c r="Y78" s="36">
        <v>0</v>
      </c>
      <c r="Z78" s="37">
        <v>0</v>
      </c>
      <c r="AA78" s="38" t="s">
        <v>124</v>
      </c>
    </row>
    <row r="79" spans="1:27" ht="20" thickTop="1">
      <c r="A79" s="39"/>
      <c r="B79" s="84"/>
      <c r="C79" s="41"/>
      <c r="D79" s="42"/>
      <c r="E79" s="43"/>
      <c r="F79" s="39"/>
      <c r="G79" s="39"/>
      <c r="H79" s="39"/>
      <c r="I79" s="39"/>
      <c r="J79" s="39"/>
      <c r="K79" s="39"/>
      <c r="L79" s="39"/>
      <c r="M79" s="39"/>
      <c r="N79" s="39"/>
      <c r="O79" s="44"/>
      <c r="P79" s="39"/>
      <c r="Q79" s="39"/>
      <c r="R79" s="39"/>
      <c r="S79" s="39"/>
      <c r="T79" s="39"/>
      <c r="U79" s="39"/>
      <c r="V79" s="39"/>
      <c r="W79" s="39"/>
      <c r="X79" s="39"/>
      <c r="Y79" s="44"/>
      <c r="Z79" s="39"/>
      <c r="AA79" s="45"/>
    </row>
    <row r="80" spans="1:27" ht="20" thickBot="1">
      <c r="A80" s="39">
        <v>27</v>
      </c>
      <c r="B80" s="99" t="s">
        <v>126</v>
      </c>
      <c r="C80" s="99"/>
      <c r="D80" s="3" t="s">
        <v>114</v>
      </c>
      <c r="E80" s="43"/>
      <c r="F80" s="39"/>
      <c r="G80" s="39"/>
      <c r="H80" s="39"/>
      <c r="I80" s="39"/>
      <c r="J80" s="39"/>
      <c r="K80" s="39"/>
      <c r="L80" s="39"/>
      <c r="M80" s="39"/>
      <c r="N80" s="39"/>
      <c r="O80" s="44"/>
      <c r="P80" s="39"/>
      <c r="Q80" s="39"/>
      <c r="R80" s="39"/>
      <c r="S80" s="1"/>
      <c r="T80" s="1"/>
      <c r="U80" s="1"/>
      <c r="V80" s="1"/>
      <c r="W80" s="1"/>
      <c r="X80" s="1"/>
      <c r="Y80" s="44"/>
      <c r="Z80" s="39"/>
      <c r="AA80" s="45"/>
    </row>
    <row r="81" spans="1:27" ht="18" thickTop="1" thickBot="1">
      <c r="A81" s="93" t="s">
        <v>116</v>
      </c>
      <c r="B81" s="94"/>
      <c r="C81" s="94"/>
      <c r="D81" s="95"/>
      <c r="E81" s="6" t="s">
        <v>117</v>
      </c>
      <c r="F81" s="7">
        <v>1</v>
      </c>
      <c r="G81" s="8">
        <v>2</v>
      </c>
      <c r="H81" s="8">
        <v>3</v>
      </c>
      <c r="I81" s="8">
        <v>4</v>
      </c>
      <c r="J81" s="8">
        <v>5</v>
      </c>
      <c r="K81" s="8">
        <v>6</v>
      </c>
      <c r="L81" s="8">
        <v>7</v>
      </c>
      <c r="M81" s="8">
        <v>8</v>
      </c>
      <c r="N81" s="9">
        <v>9</v>
      </c>
      <c r="O81" s="10" t="s">
        <v>0</v>
      </c>
      <c r="P81" s="7">
        <v>10</v>
      </c>
      <c r="Q81" s="8">
        <v>11</v>
      </c>
      <c r="R81" s="8">
        <v>12</v>
      </c>
      <c r="S81" s="8">
        <v>13</v>
      </c>
      <c r="T81" s="8">
        <v>14</v>
      </c>
      <c r="U81" s="8">
        <v>15</v>
      </c>
      <c r="V81" s="8">
        <v>16</v>
      </c>
      <c r="W81" s="8">
        <v>17</v>
      </c>
      <c r="X81" s="9">
        <v>18</v>
      </c>
      <c r="Y81" s="11" t="s">
        <v>1</v>
      </c>
      <c r="Z81" s="12" t="s">
        <v>2</v>
      </c>
      <c r="AA81" s="13" t="s">
        <v>118</v>
      </c>
    </row>
    <row r="82" spans="1:27" ht="18" thickTop="1" thickBot="1">
      <c r="A82" s="14" t="s">
        <v>119</v>
      </c>
      <c r="B82" s="15" t="s">
        <v>3</v>
      </c>
      <c r="C82" s="59" t="s">
        <v>4</v>
      </c>
      <c r="D82" s="60" t="s">
        <v>5</v>
      </c>
      <c r="E82" s="70" t="s">
        <v>120</v>
      </c>
      <c r="F82" s="71">
        <v>4</v>
      </c>
      <c r="G82" s="72">
        <v>4</v>
      </c>
      <c r="H82" s="72">
        <v>4</v>
      </c>
      <c r="I82" s="72">
        <v>3</v>
      </c>
      <c r="J82" s="72">
        <v>4</v>
      </c>
      <c r="K82" s="72">
        <v>5</v>
      </c>
      <c r="L82" s="72">
        <v>4</v>
      </c>
      <c r="M82" s="72">
        <v>3</v>
      </c>
      <c r="N82" s="73">
        <v>5</v>
      </c>
      <c r="O82" s="74">
        <v>36</v>
      </c>
      <c r="P82" s="71">
        <v>4</v>
      </c>
      <c r="Q82" s="72">
        <v>4</v>
      </c>
      <c r="R82" s="72">
        <v>3</v>
      </c>
      <c r="S82" s="72">
        <v>4</v>
      </c>
      <c r="T82" s="72">
        <v>3</v>
      </c>
      <c r="U82" s="72">
        <v>4</v>
      </c>
      <c r="V82" s="72">
        <v>5</v>
      </c>
      <c r="W82" s="72">
        <v>4</v>
      </c>
      <c r="X82" s="73">
        <v>5</v>
      </c>
      <c r="Y82" s="74">
        <v>36</v>
      </c>
      <c r="Z82" s="75">
        <v>72</v>
      </c>
      <c r="AA82" s="61" t="s">
        <v>121</v>
      </c>
    </row>
    <row r="83" spans="1:27" ht="20" thickTop="1">
      <c r="A83" s="47">
        <v>1</v>
      </c>
      <c r="B83" s="76" t="s">
        <v>70</v>
      </c>
      <c r="C83" s="62">
        <v>75</v>
      </c>
      <c r="D83" s="63">
        <v>75</v>
      </c>
      <c r="E83" s="64">
        <v>3</v>
      </c>
      <c r="F83" s="51">
        <v>4</v>
      </c>
      <c r="G83" s="48">
        <v>4</v>
      </c>
      <c r="H83" s="48">
        <v>5</v>
      </c>
      <c r="I83" s="48">
        <v>2</v>
      </c>
      <c r="J83" s="48">
        <v>4</v>
      </c>
      <c r="K83" s="48">
        <v>5</v>
      </c>
      <c r="L83" s="48">
        <v>4</v>
      </c>
      <c r="M83" s="48">
        <v>2</v>
      </c>
      <c r="N83" s="52">
        <v>5</v>
      </c>
      <c r="O83" s="53">
        <v>35</v>
      </c>
      <c r="P83" s="51">
        <v>3</v>
      </c>
      <c r="Q83" s="48">
        <v>4</v>
      </c>
      <c r="R83" s="48">
        <v>3</v>
      </c>
      <c r="S83" s="48">
        <v>6</v>
      </c>
      <c r="T83" s="48">
        <v>3</v>
      </c>
      <c r="U83" s="48">
        <v>4</v>
      </c>
      <c r="V83" s="48">
        <v>6</v>
      </c>
      <c r="W83" s="48">
        <v>5</v>
      </c>
      <c r="X83" s="52">
        <v>6</v>
      </c>
      <c r="Y83" s="53">
        <v>40</v>
      </c>
      <c r="Z83" s="54">
        <v>75</v>
      </c>
      <c r="AA83" s="65"/>
    </row>
    <row r="84" spans="1:27" ht="19.5">
      <c r="A84" s="19">
        <v>2</v>
      </c>
      <c r="B84" s="76" t="s">
        <v>71</v>
      </c>
      <c r="C84" s="20">
        <v>82</v>
      </c>
      <c r="D84" s="21">
        <v>82</v>
      </c>
      <c r="E84" s="22">
        <v>10</v>
      </c>
      <c r="F84" s="23">
        <v>4</v>
      </c>
      <c r="G84" s="24">
        <v>6</v>
      </c>
      <c r="H84" s="24">
        <v>4</v>
      </c>
      <c r="I84" s="24">
        <v>3</v>
      </c>
      <c r="J84" s="24">
        <v>5</v>
      </c>
      <c r="K84" s="24">
        <v>6</v>
      </c>
      <c r="L84" s="24">
        <v>6</v>
      </c>
      <c r="M84" s="24">
        <v>3</v>
      </c>
      <c r="N84" s="25">
        <v>6</v>
      </c>
      <c r="O84" s="26">
        <v>43</v>
      </c>
      <c r="P84" s="23">
        <v>3</v>
      </c>
      <c r="Q84" s="24">
        <v>5</v>
      </c>
      <c r="R84" s="24">
        <v>3</v>
      </c>
      <c r="S84" s="24">
        <v>4</v>
      </c>
      <c r="T84" s="24">
        <v>4</v>
      </c>
      <c r="U84" s="24">
        <v>4</v>
      </c>
      <c r="V84" s="24">
        <v>5</v>
      </c>
      <c r="W84" s="24">
        <v>5</v>
      </c>
      <c r="X84" s="25">
        <v>6</v>
      </c>
      <c r="Y84" s="26">
        <v>39</v>
      </c>
      <c r="Z84" s="27">
        <v>82</v>
      </c>
      <c r="AA84" s="28"/>
    </row>
    <row r="85" spans="1:27" ht="19.5">
      <c r="A85" s="19">
        <v>3</v>
      </c>
      <c r="B85" s="76" t="s">
        <v>72</v>
      </c>
      <c r="C85" s="20">
        <v>83</v>
      </c>
      <c r="D85" s="21">
        <v>83</v>
      </c>
      <c r="E85" s="22">
        <v>11</v>
      </c>
      <c r="F85" s="23">
        <v>6</v>
      </c>
      <c r="G85" s="24">
        <v>5</v>
      </c>
      <c r="H85" s="24">
        <v>6</v>
      </c>
      <c r="I85" s="24">
        <v>4</v>
      </c>
      <c r="J85" s="24">
        <v>6</v>
      </c>
      <c r="K85" s="24">
        <v>5</v>
      </c>
      <c r="L85" s="24">
        <v>4</v>
      </c>
      <c r="M85" s="24">
        <v>4</v>
      </c>
      <c r="N85" s="25">
        <v>5</v>
      </c>
      <c r="O85" s="26">
        <v>45</v>
      </c>
      <c r="P85" s="23">
        <v>5</v>
      </c>
      <c r="Q85" s="24">
        <v>4</v>
      </c>
      <c r="R85" s="24">
        <v>3</v>
      </c>
      <c r="S85" s="24">
        <v>4</v>
      </c>
      <c r="T85" s="24">
        <v>3</v>
      </c>
      <c r="U85" s="24">
        <v>4</v>
      </c>
      <c r="V85" s="24">
        <v>5</v>
      </c>
      <c r="W85" s="24">
        <v>5</v>
      </c>
      <c r="X85" s="25">
        <v>5</v>
      </c>
      <c r="Y85" s="26">
        <v>38</v>
      </c>
      <c r="Z85" s="27">
        <v>83</v>
      </c>
      <c r="AA85" s="28"/>
    </row>
    <row r="86" spans="1:27" ht="19.5">
      <c r="A86" s="19">
        <v>4</v>
      </c>
      <c r="B86" s="76" t="s">
        <v>73</v>
      </c>
      <c r="C86" s="20">
        <v>83</v>
      </c>
      <c r="D86" s="21">
        <v>83</v>
      </c>
      <c r="E86" s="22">
        <v>11</v>
      </c>
      <c r="F86" s="23">
        <v>4</v>
      </c>
      <c r="G86" s="24">
        <v>6</v>
      </c>
      <c r="H86" s="24">
        <v>5</v>
      </c>
      <c r="I86" s="24">
        <v>2</v>
      </c>
      <c r="J86" s="24">
        <v>5</v>
      </c>
      <c r="K86" s="24">
        <v>5</v>
      </c>
      <c r="L86" s="24">
        <v>5</v>
      </c>
      <c r="M86" s="24">
        <v>4</v>
      </c>
      <c r="N86" s="25">
        <v>5</v>
      </c>
      <c r="O86" s="26">
        <v>41</v>
      </c>
      <c r="P86" s="23">
        <v>6</v>
      </c>
      <c r="Q86" s="24">
        <v>7</v>
      </c>
      <c r="R86" s="24">
        <v>3</v>
      </c>
      <c r="S86" s="24">
        <v>4</v>
      </c>
      <c r="T86" s="24">
        <v>3</v>
      </c>
      <c r="U86" s="24">
        <v>4</v>
      </c>
      <c r="V86" s="24">
        <v>5</v>
      </c>
      <c r="W86" s="24">
        <v>4</v>
      </c>
      <c r="X86" s="25">
        <v>6</v>
      </c>
      <c r="Y86" s="26">
        <v>42</v>
      </c>
      <c r="Z86" s="27">
        <v>83</v>
      </c>
      <c r="AA86" s="28"/>
    </row>
    <row r="87" spans="1:27" ht="19.5">
      <c r="A87" s="19">
        <v>5</v>
      </c>
      <c r="B87" s="76" t="s">
        <v>74</v>
      </c>
      <c r="C87" s="20">
        <v>85</v>
      </c>
      <c r="D87" s="21">
        <v>85</v>
      </c>
      <c r="E87" s="22">
        <v>13</v>
      </c>
      <c r="F87" s="23">
        <v>6</v>
      </c>
      <c r="G87" s="24">
        <v>5</v>
      </c>
      <c r="H87" s="24">
        <v>5</v>
      </c>
      <c r="I87" s="24">
        <v>3</v>
      </c>
      <c r="J87" s="24">
        <v>4</v>
      </c>
      <c r="K87" s="24">
        <v>6</v>
      </c>
      <c r="L87" s="24">
        <v>5</v>
      </c>
      <c r="M87" s="24">
        <v>2</v>
      </c>
      <c r="N87" s="25">
        <v>6</v>
      </c>
      <c r="O87" s="26">
        <v>42</v>
      </c>
      <c r="P87" s="23">
        <v>5</v>
      </c>
      <c r="Q87" s="24">
        <v>4</v>
      </c>
      <c r="R87" s="24">
        <v>4</v>
      </c>
      <c r="S87" s="24">
        <v>5</v>
      </c>
      <c r="T87" s="24">
        <v>3</v>
      </c>
      <c r="U87" s="24">
        <v>5</v>
      </c>
      <c r="V87" s="24">
        <v>6</v>
      </c>
      <c r="W87" s="24">
        <v>5</v>
      </c>
      <c r="X87" s="25">
        <v>6</v>
      </c>
      <c r="Y87" s="26">
        <v>43</v>
      </c>
      <c r="Z87" s="27">
        <v>85</v>
      </c>
      <c r="AA87" s="28"/>
    </row>
    <row r="88" spans="1:27" ht="19.5">
      <c r="A88" s="19">
        <v>6</v>
      </c>
      <c r="B88" s="76" t="s">
        <v>75</v>
      </c>
      <c r="C88" s="20">
        <v>87</v>
      </c>
      <c r="D88" s="21">
        <v>87</v>
      </c>
      <c r="E88" s="22">
        <v>15</v>
      </c>
      <c r="F88" s="23">
        <v>7</v>
      </c>
      <c r="G88" s="24">
        <v>4</v>
      </c>
      <c r="H88" s="24">
        <v>6</v>
      </c>
      <c r="I88" s="24">
        <v>4</v>
      </c>
      <c r="J88" s="24">
        <v>6</v>
      </c>
      <c r="K88" s="24">
        <v>6</v>
      </c>
      <c r="L88" s="24">
        <v>4</v>
      </c>
      <c r="M88" s="24">
        <v>2</v>
      </c>
      <c r="N88" s="25">
        <v>5</v>
      </c>
      <c r="O88" s="26">
        <v>44</v>
      </c>
      <c r="P88" s="23">
        <v>5</v>
      </c>
      <c r="Q88" s="24">
        <v>5</v>
      </c>
      <c r="R88" s="24">
        <v>4</v>
      </c>
      <c r="S88" s="24">
        <v>5</v>
      </c>
      <c r="T88" s="24">
        <v>3</v>
      </c>
      <c r="U88" s="24">
        <v>6</v>
      </c>
      <c r="V88" s="24">
        <v>5</v>
      </c>
      <c r="W88" s="24">
        <v>4</v>
      </c>
      <c r="X88" s="25">
        <v>6</v>
      </c>
      <c r="Y88" s="26">
        <v>43</v>
      </c>
      <c r="Z88" s="27">
        <v>87</v>
      </c>
      <c r="AA88" s="28"/>
    </row>
    <row r="89" spans="1:27" ht="19.5">
      <c r="A89" s="19">
        <v>7</v>
      </c>
      <c r="B89" s="76" t="s">
        <v>76</v>
      </c>
      <c r="C89" s="20">
        <v>88</v>
      </c>
      <c r="D89" s="21">
        <v>88</v>
      </c>
      <c r="E89" s="22">
        <v>16</v>
      </c>
      <c r="F89" s="23">
        <v>4</v>
      </c>
      <c r="G89" s="24">
        <v>6</v>
      </c>
      <c r="H89" s="24">
        <v>5</v>
      </c>
      <c r="I89" s="24">
        <v>4</v>
      </c>
      <c r="J89" s="24">
        <v>5</v>
      </c>
      <c r="K89" s="24">
        <v>7</v>
      </c>
      <c r="L89" s="24">
        <v>6</v>
      </c>
      <c r="M89" s="24">
        <v>4</v>
      </c>
      <c r="N89" s="25">
        <v>6</v>
      </c>
      <c r="O89" s="26">
        <v>47</v>
      </c>
      <c r="P89" s="23">
        <v>3</v>
      </c>
      <c r="Q89" s="24">
        <v>5</v>
      </c>
      <c r="R89" s="24">
        <v>3</v>
      </c>
      <c r="S89" s="24">
        <v>5</v>
      </c>
      <c r="T89" s="24">
        <v>3</v>
      </c>
      <c r="U89" s="24">
        <v>5</v>
      </c>
      <c r="V89" s="24">
        <v>5</v>
      </c>
      <c r="W89" s="24">
        <v>6</v>
      </c>
      <c r="X89" s="25">
        <v>6</v>
      </c>
      <c r="Y89" s="26">
        <v>41</v>
      </c>
      <c r="Z89" s="27">
        <v>88</v>
      </c>
      <c r="AA89" s="28"/>
    </row>
    <row r="90" spans="1:27" ht="19.5">
      <c r="A90" s="19">
        <v>8</v>
      </c>
      <c r="B90" s="85" t="s">
        <v>77</v>
      </c>
      <c r="C90" s="20">
        <v>89</v>
      </c>
      <c r="D90" s="21">
        <v>89</v>
      </c>
      <c r="E90" s="22">
        <v>17</v>
      </c>
      <c r="F90" s="23">
        <v>5</v>
      </c>
      <c r="G90" s="24">
        <v>3</v>
      </c>
      <c r="H90" s="24">
        <v>7</v>
      </c>
      <c r="I90" s="24">
        <v>4</v>
      </c>
      <c r="J90" s="24">
        <v>5</v>
      </c>
      <c r="K90" s="24">
        <v>5</v>
      </c>
      <c r="L90" s="24">
        <v>5</v>
      </c>
      <c r="M90" s="24">
        <v>4</v>
      </c>
      <c r="N90" s="25">
        <v>6</v>
      </c>
      <c r="O90" s="26">
        <v>44</v>
      </c>
      <c r="P90" s="23">
        <v>5</v>
      </c>
      <c r="Q90" s="24">
        <v>6</v>
      </c>
      <c r="R90" s="24">
        <v>4</v>
      </c>
      <c r="S90" s="24">
        <v>5</v>
      </c>
      <c r="T90" s="24">
        <v>4</v>
      </c>
      <c r="U90" s="24">
        <v>5</v>
      </c>
      <c r="V90" s="24">
        <v>5</v>
      </c>
      <c r="W90" s="24">
        <v>5</v>
      </c>
      <c r="X90" s="25">
        <v>6</v>
      </c>
      <c r="Y90" s="26">
        <v>45</v>
      </c>
      <c r="Z90" s="27">
        <v>89</v>
      </c>
      <c r="AA90" s="28"/>
    </row>
    <row r="91" spans="1:27" ht="19.5">
      <c r="A91" s="19">
        <v>9</v>
      </c>
      <c r="B91" s="76" t="s">
        <v>78</v>
      </c>
      <c r="C91" s="20">
        <v>89</v>
      </c>
      <c r="D91" s="21">
        <v>89</v>
      </c>
      <c r="E91" s="22">
        <v>17</v>
      </c>
      <c r="F91" s="23">
        <v>5</v>
      </c>
      <c r="G91" s="24">
        <v>7</v>
      </c>
      <c r="H91" s="24">
        <v>5</v>
      </c>
      <c r="I91" s="24">
        <v>3</v>
      </c>
      <c r="J91" s="24">
        <v>6</v>
      </c>
      <c r="K91" s="24">
        <v>7</v>
      </c>
      <c r="L91" s="24">
        <v>4</v>
      </c>
      <c r="M91" s="24">
        <v>1</v>
      </c>
      <c r="N91" s="25">
        <v>5</v>
      </c>
      <c r="O91" s="26">
        <v>43</v>
      </c>
      <c r="P91" s="23">
        <v>5</v>
      </c>
      <c r="Q91" s="24">
        <v>7</v>
      </c>
      <c r="R91" s="24">
        <v>3</v>
      </c>
      <c r="S91" s="24">
        <v>5</v>
      </c>
      <c r="T91" s="24">
        <v>4</v>
      </c>
      <c r="U91" s="24">
        <v>6</v>
      </c>
      <c r="V91" s="24">
        <v>5</v>
      </c>
      <c r="W91" s="24">
        <v>5</v>
      </c>
      <c r="X91" s="25">
        <v>6</v>
      </c>
      <c r="Y91" s="26">
        <v>46</v>
      </c>
      <c r="Z91" s="27">
        <v>89</v>
      </c>
      <c r="AA91" s="28"/>
    </row>
    <row r="92" spans="1:27" ht="19.5">
      <c r="A92" s="19">
        <v>10</v>
      </c>
      <c r="B92" s="76" t="s">
        <v>79</v>
      </c>
      <c r="C92" s="20">
        <v>89</v>
      </c>
      <c r="D92" s="21">
        <v>89</v>
      </c>
      <c r="E92" s="22">
        <v>17</v>
      </c>
      <c r="F92" s="23">
        <v>5</v>
      </c>
      <c r="G92" s="24">
        <v>5</v>
      </c>
      <c r="H92" s="24">
        <v>5</v>
      </c>
      <c r="I92" s="24">
        <v>3</v>
      </c>
      <c r="J92" s="24">
        <v>4</v>
      </c>
      <c r="K92" s="24">
        <v>4</v>
      </c>
      <c r="L92" s="24">
        <v>5</v>
      </c>
      <c r="M92" s="24">
        <v>3</v>
      </c>
      <c r="N92" s="25">
        <v>5</v>
      </c>
      <c r="O92" s="26">
        <v>39</v>
      </c>
      <c r="P92" s="23">
        <v>7</v>
      </c>
      <c r="Q92" s="24">
        <v>4</v>
      </c>
      <c r="R92" s="24">
        <v>3</v>
      </c>
      <c r="S92" s="24">
        <v>6</v>
      </c>
      <c r="T92" s="24">
        <v>4</v>
      </c>
      <c r="U92" s="24">
        <v>4</v>
      </c>
      <c r="V92" s="24">
        <v>6</v>
      </c>
      <c r="W92" s="24">
        <v>7</v>
      </c>
      <c r="X92" s="25">
        <v>9</v>
      </c>
      <c r="Y92" s="26">
        <v>50</v>
      </c>
      <c r="Z92" s="27">
        <v>89</v>
      </c>
      <c r="AA92" s="28"/>
    </row>
    <row r="93" spans="1:27" ht="19.5">
      <c r="A93" s="19">
        <v>11</v>
      </c>
      <c r="B93" s="76" t="s">
        <v>80</v>
      </c>
      <c r="C93" s="20">
        <v>94</v>
      </c>
      <c r="D93" s="21">
        <v>94</v>
      </c>
      <c r="E93" s="22">
        <v>22</v>
      </c>
      <c r="F93" s="23">
        <v>6</v>
      </c>
      <c r="G93" s="24">
        <v>5</v>
      </c>
      <c r="H93" s="24">
        <v>6</v>
      </c>
      <c r="I93" s="24">
        <v>3</v>
      </c>
      <c r="J93" s="24">
        <v>5</v>
      </c>
      <c r="K93" s="24">
        <v>7</v>
      </c>
      <c r="L93" s="24">
        <v>5</v>
      </c>
      <c r="M93" s="24">
        <v>2</v>
      </c>
      <c r="N93" s="25">
        <v>6</v>
      </c>
      <c r="O93" s="26">
        <v>45</v>
      </c>
      <c r="P93" s="23">
        <v>6</v>
      </c>
      <c r="Q93" s="24">
        <v>7</v>
      </c>
      <c r="R93" s="24">
        <v>4</v>
      </c>
      <c r="S93" s="24">
        <v>5</v>
      </c>
      <c r="T93" s="24">
        <v>3</v>
      </c>
      <c r="U93" s="24">
        <v>4</v>
      </c>
      <c r="V93" s="24">
        <v>5</v>
      </c>
      <c r="W93" s="24">
        <v>5</v>
      </c>
      <c r="X93" s="25">
        <v>10</v>
      </c>
      <c r="Y93" s="26">
        <v>49</v>
      </c>
      <c r="Z93" s="27">
        <v>94</v>
      </c>
      <c r="AA93" s="28"/>
    </row>
    <row r="94" spans="1:27" ht="19.5">
      <c r="A94" s="19">
        <v>12</v>
      </c>
      <c r="B94" s="76" t="s">
        <v>81</v>
      </c>
      <c r="C94" s="20">
        <v>95</v>
      </c>
      <c r="D94" s="21">
        <v>95</v>
      </c>
      <c r="E94" s="22">
        <v>23</v>
      </c>
      <c r="F94" s="23">
        <v>5</v>
      </c>
      <c r="G94" s="24">
        <v>7</v>
      </c>
      <c r="H94" s="24">
        <v>6</v>
      </c>
      <c r="I94" s="24">
        <v>4</v>
      </c>
      <c r="J94" s="24">
        <v>5</v>
      </c>
      <c r="K94" s="24">
        <v>7</v>
      </c>
      <c r="L94" s="24">
        <v>5</v>
      </c>
      <c r="M94" s="24">
        <v>2</v>
      </c>
      <c r="N94" s="25">
        <v>6</v>
      </c>
      <c r="O94" s="26">
        <v>47</v>
      </c>
      <c r="P94" s="23">
        <v>7</v>
      </c>
      <c r="Q94" s="24">
        <v>6</v>
      </c>
      <c r="R94" s="24">
        <v>4</v>
      </c>
      <c r="S94" s="24">
        <v>5</v>
      </c>
      <c r="T94" s="24">
        <v>4</v>
      </c>
      <c r="U94" s="24">
        <v>5</v>
      </c>
      <c r="V94" s="24">
        <v>6</v>
      </c>
      <c r="W94" s="24">
        <v>5</v>
      </c>
      <c r="X94" s="25">
        <v>6</v>
      </c>
      <c r="Y94" s="26">
        <v>48</v>
      </c>
      <c r="Z94" s="27">
        <v>95</v>
      </c>
      <c r="AA94" s="28"/>
    </row>
    <row r="95" spans="1:27" ht="19.5">
      <c r="A95" s="19">
        <v>13</v>
      </c>
      <c r="B95" s="76" t="s">
        <v>82</v>
      </c>
      <c r="C95" s="20">
        <v>96</v>
      </c>
      <c r="D95" s="21">
        <v>96</v>
      </c>
      <c r="E95" s="22">
        <v>24</v>
      </c>
      <c r="F95" s="23">
        <v>6</v>
      </c>
      <c r="G95" s="24">
        <v>6</v>
      </c>
      <c r="H95" s="24">
        <v>6</v>
      </c>
      <c r="I95" s="24">
        <v>4</v>
      </c>
      <c r="J95" s="24">
        <v>6</v>
      </c>
      <c r="K95" s="24">
        <v>7</v>
      </c>
      <c r="L95" s="24">
        <v>5</v>
      </c>
      <c r="M95" s="24">
        <v>3</v>
      </c>
      <c r="N95" s="25">
        <v>7</v>
      </c>
      <c r="O95" s="26">
        <v>50</v>
      </c>
      <c r="P95" s="23">
        <v>6</v>
      </c>
      <c r="Q95" s="24">
        <v>6</v>
      </c>
      <c r="R95" s="24">
        <v>4</v>
      </c>
      <c r="S95" s="24">
        <v>6</v>
      </c>
      <c r="T95" s="24">
        <v>5</v>
      </c>
      <c r="U95" s="24">
        <v>4</v>
      </c>
      <c r="V95" s="24">
        <v>5</v>
      </c>
      <c r="W95" s="24">
        <v>4</v>
      </c>
      <c r="X95" s="25">
        <v>6</v>
      </c>
      <c r="Y95" s="26">
        <v>46</v>
      </c>
      <c r="Z95" s="27">
        <v>96</v>
      </c>
      <c r="AA95" s="28"/>
    </row>
    <row r="96" spans="1:27" ht="19.5">
      <c r="A96" s="19">
        <v>14</v>
      </c>
      <c r="B96" s="76" t="s">
        <v>83</v>
      </c>
      <c r="C96" s="20">
        <v>96</v>
      </c>
      <c r="D96" s="21">
        <v>96</v>
      </c>
      <c r="E96" s="22">
        <v>24</v>
      </c>
      <c r="F96" s="23">
        <v>7</v>
      </c>
      <c r="G96" s="24">
        <v>6</v>
      </c>
      <c r="H96" s="24">
        <v>6</v>
      </c>
      <c r="I96" s="24">
        <v>3</v>
      </c>
      <c r="J96" s="24">
        <v>5</v>
      </c>
      <c r="K96" s="24">
        <v>7</v>
      </c>
      <c r="L96" s="24">
        <v>5</v>
      </c>
      <c r="M96" s="24">
        <v>5</v>
      </c>
      <c r="N96" s="25">
        <v>5</v>
      </c>
      <c r="O96" s="26">
        <v>49</v>
      </c>
      <c r="P96" s="23">
        <v>6</v>
      </c>
      <c r="Q96" s="24">
        <v>5</v>
      </c>
      <c r="R96" s="24">
        <v>5</v>
      </c>
      <c r="S96" s="24">
        <v>5</v>
      </c>
      <c r="T96" s="24">
        <v>4</v>
      </c>
      <c r="U96" s="24">
        <v>5</v>
      </c>
      <c r="V96" s="24">
        <v>5</v>
      </c>
      <c r="W96" s="24">
        <v>5</v>
      </c>
      <c r="X96" s="25">
        <v>7</v>
      </c>
      <c r="Y96" s="26">
        <v>47</v>
      </c>
      <c r="Z96" s="27">
        <v>96</v>
      </c>
      <c r="AA96" s="28"/>
    </row>
    <row r="97" spans="1:27" ht="19.5">
      <c r="A97" s="19">
        <v>15</v>
      </c>
      <c r="B97" s="76" t="s">
        <v>84</v>
      </c>
      <c r="C97" s="20">
        <v>98</v>
      </c>
      <c r="D97" s="21">
        <v>98</v>
      </c>
      <c r="E97" s="22">
        <v>26</v>
      </c>
      <c r="F97" s="23">
        <v>6</v>
      </c>
      <c r="G97" s="24">
        <v>4</v>
      </c>
      <c r="H97" s="24">
        <v>5</v>
      </c>
      <c r="I97" s="24">
        <v>3</v>
      </c>
      <c r="J97" s="24">
        <v>7</v>
      </c>
      <c r="K97" s="24">
        <v>10</v>
      </c>
      <c r="L97" s="24">
        <v>5</v>
      </c>
      <c r="M97" s="24">
        <v>3</v>
      </c>
      <c r="N97" s="25">
        <v>6</v>
      </c>
      <c r="O97" s="26">
        <v>49</v>
      </c>
      <c r="P97" s="23">
        <v>6</v>
      </c>
      <c r="Q97" s="24">
        <v>8</v>
      </c>
      <c r="R97" s="24">
        <v>3</v>
      </c>
      <c r="S97" s="24">
        <v>6</v>
      </c>
      <c r="T97" s="24">
        <v>4</v>
      </c>
      <c r="U97" s="24">
        <v>6</v>
      </c>
      <c r="V97" s="24">
        <v>5</v>
      </c>
      <c r="W97" s="24">
        <v>5</v>
      </c>
      <c r="X97" s="25">
        <v>6</v>
      </c>
      <c r="Y97" s="26">
        <v>49</v>
      </c>
      <c r="Z97" s="27">
        <v>98</v>
      </c>
      <c r="AA97" s="28"/>
    </row>
    <row r="98" spans="1:27" ht="19.5">
      <c r="A98" s="19">
        <v>16</v>
      </c>
      <c r="B98" s="76" t="s">
        <v>85</v>
      </c>
      <c r="C98" s="20">
        <v>99</v>
      </c>
      <c r="D98" s="21">
        <v>99</v>
      </c>
      <c r="E98" s="22">
        <v>27</v>
      </c>
      <c r="F98" s="23">
        <v>4</v>
      </c>
      <c r="G98" s="24">
        <v>6</v>
      </c>
      <c r="H98" s="24">
        <v>6</v>
      </c>
      <c r="I98" s="24">
        <v>5</v>
      </c>
      <c r="J98" s="24">
        <v>7</v>
      </c>
      <c r="K98" s="24">
        <v>5</v>
      </c>
      <c r="L98" s="24">
        <v>5</v>
      </c>
      <c r="M98" s="24">
        <v>6</v>
      </c>
      <c r="N98" s="25">
        <v>6</v>
      </c>
      <c r="O98" s="26">
        <v>50</v>
      </c>
      <c r="P98" s="23">
        <v>6</v>
      </c>
      <c r="Q98" s="24">
        <v>7</v>
      </c>
      <c r="R98" s="24">
        <v>4</v>
      </c>
      <c r="S98" s="24">
        <v>5</v>
      </c>
      <c r="T98" s="24">
        <v>3</v>
      </c>
      <c r="U98" s="24">
        <v>5</v>
      </c>
      <c r="V98" s="24">
        <v>6</v>
      </c>
      <c r="W98" s="24">
        <v>5</v>
      </c>
      <c r="X98" s="25">
        <v>8</v>
      </c>
      <c r="Y98" s="26">
        <v>49</v>
      </c>
      <c r="Z98" s="27">
        <v>99</v>
      </c>
      <c r="AA98" s="28"/>
    </row>
    <row r="99" spans="1:27" ht="19.5">
      <c r="A99" s="19">
        <v>17</v>
      </c>
      <c r="B99" s="76" t="s">
        <v>86</v>
      </c>
      <c r="C99" s="20">
        <v>100</v>
      </c>
      <c r="D99" s="21">
        <v>100</v>
      </c>
      <c r="E99" s="22">
        <v>28</v>
      </c>
      <c r="F99" s="23">
        <v>6</v>
      </c>
      <c r="G99" s="24">
        <v>7</v>
      </c>
      <c r="H99" s="24">
        <v>6</v>
      </c>
      <c r="I99" s="24">
        <v>4</v>
      </c>
      <c r="J99" s="24">
        <v>8</v>
      </c>
      <c r="K99" s="24">
        <v>6</v>
      </c>
      <c r="L99" s="24">
        <v>5</v>
      </c>
      <c r="M99" s="24">
        <v>4</v>
      </c>
      <c r="N99" s="25">
        <v>8</v>
      </c>
      <c r="O99" s="26">
        <v>54</v>
      </c>
      <c r="P99" s="23">
        <v>6</v>
      </c>
      <c r="Q99" s="24">
        <v>5</v>
      </c>
      <c r="R99" s="24">
        <v>4</v>
      </c>
      <c r="S99" s="24">
        <v>6</v>
      </c>
      <c r="T99" s="24">
        <v>4</v>
      </c>
      <c r="U99" s="24">
        <v>5</v>
      </c>
      <c r="V99" s="24">
        <v>5</v>
      </c>
      <c r="W99" s="24">
        <v>5</v>
      </c>
      <c r="X99" s="25">
        <v>6</v>
      </c>
      <c r="Y99" s="26">
        <v>46</v>
      </c>
      <c r="Z99" s="27">
        <v>100</v>
      </c>
      <c r="AA99" s="28"/>
    </row>
    <row r="100" spans="1:27" ht="19.5">
      <c r="A100" s="19">
        <v>18</v>
      </c>
      <c r="B100" s="76" t="s">
        <v>87</v>
      </c>
      <c r="C100" s="20">
        <v>103</v>
      </c>
      <c r="D100" s="21">
        <v>103</v>
      </c>
      <c r="E100" s="22">
        <v>31</v>
      </c>
      <c r="F100" s="23">
        <v>8</v>
      </c>
      <c r="G100" s="24">
        <v>8</v>
      </c>
      <c r="H100" s="24">
        <v>7</v>
      </c>
      <c r="I100" s="24">
        <v>4</v>
      </c>
      <c r="J100" s="24">
        <v>4</v>
      </c>
      <c r="K100" s="24">
        <v>6</v>
      </c>
      <c r="L100" s="24">
        <v>4</v>
      </c>
      <c r="M100" s="24">
        <v>5</v>
      </c>
      <c r="N100" s="25">
        <v>8</v>
      </c>
      <c r="O100" s="26">
        <v>54</v>
      </c>
      <c r="P100" s="23">
        <v>5</v>
      </c>
      <c r="Q100" s="24">
        <v>7</v>
      </c>
      <c r="R100" s="24">
        <v>4</v>
      </c>
      <c r="S100" s="24">
        <v>6</v>
      </c>
      <c r="T100" s="24">
        <v>3</v>
      </c>
      <c r="U100" s="24">
        <v>5</v>
      </c>
      <c r="V100" s="24">
        <v>6</v>
      </c>
      <c r="W100" s="24">
        <v>5</v>
      </c>
      <c r="X100" s="25">
        <v>8</v>
      </c>
      <c r="Y100" s="26">
        <v>49</v>
      </c>
      <c r="Z100" s="27">
        <v>103</v>
      </c>
      <c r="AA100" s="28"/>
    </row>
    <row r="101" spans="1:27" ht="19.5">
      <c r="A101" s="19">
        <v>19</v>
      </c>
      <c r="B101" s="76" t="s">
        <v>88</v>
      </c>
      <c r="C101" s="20">
        <v>119</v>
      </c>
      <c r="D101" s="21">
        <v>119</v>
      </c>
      <c r="E101" s="22">
        <v>47</v>
      </c>
      <c r="F101" s="23">
        <v>8</v>
      </c>
      <c r="G101" s="24">
        <v>8</v>
      </c>
      <c r="H101" s="24">
        <v>8</v>
      </c>
      <c r="I101" s="24">
        <v>4</v>
      </c>
      <c r="J101" s="24">
        <v>7</v>
      </c>
      <c r="K101" s="24">
        <v>6</v>
      </c>
      <c r="L101" s="24">
        <v>6</v>
      </c>
      <c r="M101" s="24">
        <v>5</v>
      </c>
      <c r="N101" s="25">
        <v>8</v>
      </c>
      <c r="O101" s="26">
        <v>60</v>
      </c>
      <c r="P101" s="23">
        <v>8</v>
      </c>
      <c r="Q101" s="24">
        <v>8</v>
      </c>
      <c r="R101" s="24">
        <v>6</v>
      </c>
      <c r="S101" s="24">
        <v>7</v>
      </c>
      <c r="T101" s="24">
        <v>6</v>
      </c>
      <c r="U101" s="24">
        <v>5</v>
      </c>
      <c r="V101" s="24">
        <v>7</v>
      </c>
      <c r="W101" s="24">
        <v>5</v>
      </c>
      <c r="X101" s="25">
        <v>7</v>
      </c>
      <c r="Y101" s="26">
        <v>59</v>
      </c>
      <c r="Z101" s="27">
        <v>119</v>
      </c>
      <c r="AA101" s="28"/>
    </row>
    <row r="102" spans="1:27" ht="19.5">
      <c r="A102" s="19">
        <v>20</v>
      </c>
      <c r="B102" s="76" t="s">
        <v>89</v>
      </c>
      <c r="C102" s="20">
        <v>119</v>
      </c>
      <c r="D102" s="21">
        <v>119</v>
      </c>
      <c r="E102" s="22">
        <v>47</v>
      </c>
      <c r="F102" s="23">
        <v>6</v>
      </c>
      <c r="G102" s="24">
        <v>6</v>
      </c>
      <c r="H102" s="24">
        <v>7</v>
      </c>
      <c r="I102" s="24">
        <v>6</v>
      </c>
      <c r="J102" s="24">
        <v>8</v>
      </c>
      <c r="K102" s="24">
        <v>8</v>
      </c>
      <c r="L102" s="24">
        <v>7</v>
      </c>
      <c r="M102" s="24">
        <v>4</v>
      </c>
      <c r="N102" s="25">
        <v>10</v>
      </c>
      <c r="O102" s="26">
        <v>62</v>
      </c>
      <c r="P102" s="23">
        <v>7</v>
      </c>
      <c r="Q102" s="24">
        <v>8</v>
      </c>
      <c r="R102" s="24">
        <v>4</v>
      </c>
      <c r="S102" s="24">
        <v>6</v>
      </c>
      <c r="T102" s="24">
        <v>4</v>
      </c>
      <c r="U102" s="24">
        <v>5</v>
      </c>
      <c r="V102" s="24">
        <v>10</v>
      </c>
      <c r="W102" s="24">
        <v>6</v>
      </c>
      <c r="X102" s="25">
        <v>7</v>
      </c>
      <c r="Y102" s="26">
        <v>57</v>
      </c>
      <c r="Z102" s="27">
        <v>119</v>
      </c>
      <c r="AA102" s="28"/>
    </row>
    <row r="103" spans="1:27" ht="19.5">
      <c r="A103" s="19">
        <v>21</v>
      </c>
      <c r="B103" s="76" t="s">
        <v>90</v>
      </c>
      <c r="C103" s="20">
        <v>119</v>
      </c>
      <c r="D103" s="21">
        <v>119</v>
      </c>
      <c r="E103" s="22">
        <v>47</v>
      </c>
      <c r="F103" s="23">
        <v>7</v>
      </c>
      <c r="G103" s="24">
        <v>7</v>
      </c>
      <c r="H103" s="24">
        <v>8</v>
      </c>
      <c r="I103" s="24">
        <v>4</v>
      </c>
      <c r="J103" s="24">
        <v>8</v>
      </c>
      <c r="K103" s="24">
        <v>8</v>
      </c>
      <c r="L103" s="24">
        <v>7</v>
      </c>
      <c r="M103" s="24">
        <v>5</v>
      </c>
      <c r="N103" s="25">
        <v>7</v>
      </c>
      <c r="O103" s="26">
        <v>61</v>
      </c>
      <c r="P103" s="23">
        <v>8</v>
      </c>
      <c r="Q103" s="24">
        <v>7</v>
      </c>
      <c r="R103" s="24">
        <v>5</v>
      </c>
      <c r="S103" s="24">
        <v>6</v>
      </c>
      <c r="T103" s="24">
        <v>5</v>
      </c>
      <c r="U103" s="24">
        <v>6</v>
      </c>
      <c r="V103" s="24">
        <v>8</v>
      </c>
      <c r="W103" s="24">
        <v>6</v>
      </c>
      <c r="X103" s="25">
        <v>7</v>
      </c>
      <c r="Y103" s="26">
        <v>58</v>
      </c>
      <c r="Z103" s="27">
        <v>119</v>
      </c>
      <c r="AA103" s="28"/>
    </row>
    <row r="104" spans="1:27" ht="19.5">
      <c r="A104" s="19">
        <v>22</v>
      </c>
      <c r="B104" s="85" t="s">
        <v>91</v>
      </c>
      <c r="C104" s="20">
        <v>125</v>
      </c>
      <c r="D104" s="21">
        <v>125</v>
      </c>
      <c r="E104" s="22">
        <v>53</v>
      </c>
      <c r="F104" s="23">
        <v>8</v>
      </c>
      <c r="G104" s="24">
        <v>8</v>
      </c>
      <c r="H104" s="24">
        <v>7</v>
      </c>
      <c r="I104" s="24">
        <v>5</v>
      </c>
      <c r="J104" s="24">
        <v>7</v>
      </c>
      <c r="K104" s="24">
        <v>10</v>
      </c>
      <c r="L104" s="24">
        <v>8</v>
      </c>
      <c r="M104" s="24">
        <v>5</v>
      </c>
      <c r="N104" s="25">
        <v>10</v>
      </c>
      <c r="O104" s="26">
        <v>68</v>
      </c>
      <c r="P104" s="23">
        <v>6</v>
      </c>
      <c r="Q104" s="24">
        <v>8</v>
      </c>
      <c r="R104" s="24">
        <v>5</v>
      </c>
      <c r="S104" s="24">
        <v>6</v>
      </c>
      <c r="T104" s="24">
        <v>4</v>
      </c>
      <c r="U104" s="24">
        <v>7</v>
      </c>
      <c r="V104" s="24">
        <v>7</v>
      </c>
      <c r="W104" s="24">
        <v>6</v>
      </c>
      <c r="X104" s="25">
        <v>8</v>
      </c>
      <c r="Y104" s="26">
        <v>57</v>
      </c>
      <c r="Z104" s="27">
        <v>125</v>
      </c>
      <c r="AA104" s="28"/>
    </row>
    <row r="105" spans="1:27" ht="19.5">
      <c r="A105" s="19">
        <v>23</v>
      </c>
      <c r="B105" s="76" t="s">
        <v>92</v>
      </c>
      <c r="C105" s="20">
        <v>125</v>
      </c>
      <c r="D105" s="21">
        <v>125</v>
      </c>
      <c r="E105" s="22">
        <v>53</v>
      </c>
      <c r="F105" s="23">
        <v>8</v>
      </c>
      <c r="G105" s="24">
        <v>8</v>
      </c>
      <c r="H105" s="24">
        <v>8</v>
      </c>
      <c r="I105" s="24">
        <v>6</v>
      </c>
      <c r="J105" s="24">
        <v>5</v>
      </c>
      <c r="K105" s="24">
        <v>7</v>
      </c>
      <c r="L105" s="24">
        <v>8</v>
      </c>
      <c r="M105" s="24">
        <v>6</v>
      </c>
      <c r="N105" s="25">
        <v>8</v>
      </c>
      <c r="O105" s="26">
        <v>64</v>
      </c>
      <c r="P105" s="23">
        <v>6</v>
      </c>
      <c r="Q105" s="24">
        <v>6</v>
      </c>
      <c r="R105" s="24">
        <v>4</v>
      </c>
      <c r="S105" s="24">
        <v>7</v>
      </c>
      <c r="T105" s="24">
        <v>4</v>
      </c>
      <c r="U105" s="24">
        <v>8</v>
      </c>
      <c r="V105" s="24">
        <v>9</v>
      </c>
      <c r="W105" s="24">
        <v>7</v>
      </c>
      <c r="X105" s="25">
        <v>10</v>
      </c>
      <c r="Y105" s="26">
        <v>61</v>
      </c>
      <c r="Z105" s="27">
        <v>125</v>
      </c>
      <c r="AA105" s="28"/>
    </row>
    <row r="106" spans="1:27" ht="19.5">
      <c r="A106" s="19">
        <v>24</v>
      </c>
      <c r="B106" s="76" t="s">
        <v>93</v>
      </c>
      <c r="C106" s="20">
        <v>132</v>
      </c>
      <c r="D106" s="21">
        <v>132</v>
      </c>
      <c r="E106" s="22">
        <v>60</v>
      </c>
      <c r="F106" s="23">
        <v>8</v>
      </c>
      <c r="G106" s="24">
        <v>8</v>
      </c>
      <c r="H106" s="24">
        <v>8</v>
      </c>
      <c r="I106" s="24">
        <v>6</v>
      </c>
      <c r="J106" s="24">
        <v>7</v>
      </c>
      <c r="K106" s="24">
        <v>10</v>
      </c>
      <c r="L106" s="24">
        <v>8</v>
      </c>
      <c r="M106" s="24">
        <v>4</v>
      </c>
      <c r="N106" s="25">
        <v>10</v>
      </c>
      <c r="O106" s="26">
        <v>69</v>
      </c>
      <c r="P106" s="23">
        <v>6</v>
      </c>
      <c r="Q106" s="24">
        <v>8</v>
      </c>
      <c r="R106" s="24">
        <v>4</v>
      </c>
      <c r="S106" s="24">
        <v>7</v>
      </c>
      <c r="T106" s="24">
        <v>5</v>
      </c>
      <c r="U106" s="24">
        <v>6</v>
      </c>
      <c r="V106" s="24">
        <v>9</v>
      </c>
      <c r="W106" s="24">
        <v>8</v>
      </c>
      <c r="X106" s="25">
        <v>10</v>
      </c>
      <c r="Y106" s="26">
        <v>63</v>
      </c>
      <c r="Z106" s="27">
        <v>132</v>
      </c>
      <c r="AA106" s="28"/>
    </row>
    <row r="107" spans="1:27" ht="20" thickBot="1">
      <c r="A107" s="19"/>
      <c r="B107" s="76" t="s">
        <v>94</v>
      </c>
      <c r="C107" s="20">
        <v>0</v>
      </c>
      <c r="D107" s="21">
        <v>0</v>
      </c>
      <c r="E107" s="22">
        <v>-72</v>
      </c>
      <c r="F107" s="23"/>
      <c r="G107" s="24"/>
      <c r="H107" s="24"/>
      <c r="I107" s="24"/>
      <c r="J107" s="24"/>
      <c r="K107" s="24"/>
      <c r="L107" s="24"/>
      <c r="M107" s="24"/>
      <c r="N107" s="25"/>
      <c r="O107" s="26">
        <v>0</v>
      </c>
      <c r="P107" s="23"/>
      <c r="Q107" s="24"/>
      <c r="R107" s="24"/>
      <c r="S107" s="24"/>
      <c r="T107" s="24"/>
      <c r="U107" s="24"/>
      <c r="V107" s="24"/>
      <c r="W107" s="24"/>
      <c r="X107" s="25"/>
      <c r="Y107" s="26">
        <v>0</v>
      </c>
      <c r="Z107" s="27">
        <v>0</v>
      </c>
      <c r="AA107" s="38" t="s">
        <v>124</v>
      </c>
    </row>
    <row r="108" spans="1:27" ht="20.5" thickTop="1" thickBot="1">
      <c r="A108" s="19"/>
      <c r="B108" s="76" t="s">
        <v>95</v>
      </c>
      <c r="C108" s="20">
        <v>0</v>
      </c>
      <c r="D108" s="21">
        <v>0</v>
      </c>
      <c r="E108" s="22">
        <v>-72</v>
      </c>
      <c r="F108" s="23"/>
      <c r="G108" s="24"/>
      <c r="H108" s="24"/>
      <c r="I108" s="24"/>
      <c r="J108" s="24"/>
      <c r="K108" s="24"/>
      <c r="L108" s="24"/>
      <c r="M108" s="24"/>
      <c r="N108" s="25"/>
      <c r="O108" s="26">
        <v>0</v>
      </c>
      <c r="P108" s="23"/>
      <c r="Q108" s="24"/>
      <c r="R108" s="24"/>
      <c r="S108" s="24"/>
      <c r="T108" s="24"/>
      <c r="U108" s="24"/>
      <c r="V108" s="24"/>
      <c r="W108" s="24"/>
      <c r="X108" s="25"/>
      <c r="Y108" s="26">
        <v>0</v>
      </c>
      <c r="Z108" s="27">
        <v>0</v>
      </c>
      <c r="AA108" s="38" t="s">
        <v>124</v>
      </c>
    </row>
    <row r="109" spans="1:27" ht="20.5" thickTop="1" thickBot="1">
      <c r="A109" s="29"/>
      <c r="B109" s="86" t="s">
        <v>96</v>
      </c>
      <c r="C109" s="30">
        <v>0</v>
      </c>
      <c r="D109" s="31">
        <v>0</v>
      </c>
      <c r="E109" s="32">
        <v>-72</v>
      </c>
      <c r="F109" s="33"/>
      <c r="G109" s="34"/>
      <c r="H109" s="34"/>
      <c r="I109" s="34"/>
      <c r="J109" s="34"/>
      <c r="K109" s="34"/>
      <c r="L109" s="34"/>
      <c r="M109" s="34"/>
      <c r="N109" s="35"/>
      <c r="O109" s="36">
        <v>0</v>
      </c>
      <c r="P109" s="33"/>
      <c r="Q109" s="34"/>
      <c r="R109" s="34"/>
      <c r="S109" s="34"/>
      <c r="T109" s="34"/>
      <c r="U109" s="34"/>
      <c r="V109" s="34"/>
      <c r="W109" s="34"/>
      <c r="X109" s="35"/>
      <c r="Y109" s="36">
        <v>0</v>
      </c>
      <c r="Z109" s="37">
        <v>0</v>
      </c>
      <c r="AA109" s="38" t="s">
        <v>124</v>
      </c>
    </row>
    <row r="110" spans="1:27" ht="20" thickTop="1">
      <c r="A110" s="39"/>
      <c r="B110" s="84"/>
      <c r="C110" s="41"/>
      <c r="D110" s="42"/>
      <c r="E110" s="43"/>
      <c r="F110" s="39"/>
      <c r="G110" s="39"/>
      <c r="H110" s="39"/>
      <c r="I110" s="39"/>
      <c r="J110" s="39"/>
      <c r="K110" s="39"/>
      <c r="L110" s="39"/>
      <c r="M110" s="39"/>
      <c r="N110" s="39"/>
      <c r="O110" s="44"/>
      <c r="P110" s="39"/>
      <c r="Q110" s="39"/>
      <c r="R110" s="39"/>
      <c r="S110" s="39"/>
      <c r="T110" s="39"/>
      <c r="U110" s="39"/>
      <c r="V110" s="39"/>
      <c r="W110" s="39"/>
      <c r="X110" s="39"/>
      <c r="Y110" s="44"/>
      <c r="Z110" s="39"/>
      <c r="AA110" s="45"/>
    </row>
    <row r="111" spans="1:27" ht="20" thickBot="1">
      <c r="A111" s="39">
        <v>17</v>
      </c>
      <c r="B111" s="99" t="s">
        <v>131</v>
      </c>
      <c r="C111" s="99"/>
      <c r="D111" s="3" t="s">
        <v>114</v>
      </c>
      <c r="E111" s="43"/>
      <c r="F111" s="39"/>
      <c r="G111" s="39"/>
      <c r="H111" s="39"/>
      <c r="I111" s="39"/>
      <c r="J111" s="39"/>
      <c r="K111" s="39"/>
      <c r="L111" s="39"/>
      <c r="M111" s="39"/>
      <c r="N111" s="39"/>
      <c r="O111" s="44"/>
      <c r="P111" s="39"/>
      <c r="Q111" s="39"/>
      <c r="R111" s="39"/>
      <c r="S111" s="66"/>
      <c r="T111" s="1"/>
      <c r="U111" s="1"/>
      <c r="V111" s="1"/>
      <c r="W111" s="1"/>
      <c r="X111" s="39"/>
      <c r="Y111" s="44"/>
      <c r="Z111" s="39"/>
      <c r="AA111" s="45"/>
    </row>
    <row r="112" spans="1:27" ht="18" thickTop="1" thickBot="1">
      <c r="A112" s="93" t="s">
        <v>116</v>
      </c>
      <c r="B112" s="94"/>
      <c r="C112" s="94"/>
      <c r="D112" s="95"/>
      <c r="E112" s="6" t="s">
        <v>117</v>
      </c>
      <c r="F112" s="7">
        <v>1</v>
      </c>
      <c r="G112" s="8">
        <v>2</v>
      </c>
      <c r="H112" s="8">
        <v>3</v>
      </c>
      <c r="I112" s="8">
        <v>4</v>
      </c>
      <c r="J112" s="8">
        <v>5</v>
      </c>
      <c r="K112" s="8">
        <v>6</v>
      </c>
      <c r="L112" s="8">
        <v>7</v>
      </c>
      <c r="M112" s="8">
        <v>8</v>
      </c>
      <c r="N112" s="9">
        <v>9</v>
      </c>
      <c r="O112" s="10" t="s">
        <v>0</v>
      </c>
      <c r="P112" s="7">
        <v>10</v>
      </c>
      <c r="Q112" s="8">
        <v>11</v>
      </c>
      <c r="R112" s="8">
        <v>12</v>
      </c>
      <c r="S112" s="8">
        <v>13</v>
      </c>
      <c r="T112" s="8">
        <v>14</v>
      </c>
      <c r="U112" s="8">
        <v>15</v>
      </c>
      <c r="V112" s="8">
        <v>16</v>
      </c>
      <c r="W112" s="8">
        <v>17</v>
      </c>
      <c r="X112" s="9">
        <v>18</v>
      </c>
      <c r="Y112" s="11" t="s">
        <v>1</v>
      </c>
      <c r="Z112" s="12" t="s">
        <v>2</v>
      </c>
      <c r="AA112" s="13" t="s">
        <v>118</v>
      </c>
    </row>
    <row r="113" spans="1:27" ht="18" thickTop="1" thickBot="1">
      <c r="A113" s="14" t="s">
        <v>119</v>
      </c>
      <c r="B113" s="67" t="s">
        <v>3</v>
      </c>
      <c r="C113" s="68" t="s">
        <v>4</v>
      </c>
      <c r="D113" s="60" t="s">
        <v>5</v>
      </c>
      <c r="E113" s="70" t="s">
        <v>120</v>
      </c>
      <c r="F113" s="71">
        <v>4</v>
      </c>
      <c r="G113" s="72">
        <v>4</v>
      </c>
      <c r="H113" s="72">
        <v>4</v>
      </c>
      <c r="I113" s="72">
        <v>3</v>
      </c>
      <c r="J113" s="72">
        <v>4</v>
      </c>
      <c r="K113" s="72">
        <v>5</v>
      </c>
      <c r="L113" s="72">
        <v>4</v>
      </c>
      <c r="M113" s="72">
        <v>3</v>
      </c>
      <c r="N113" s="73">
        <v>5</v>
      </c>
      <c r="O113" s="74">
        <v>36</v>
      </c>
      <c r="P113" s="71">
        <v>4</v>
      </c>
      <c r="Q113" s="72">
        <v>4</v>
      </c>
      <c r="R113" s="72">
        <v>3</v>
      </c>
      <c r="S113" s="72">
        <v>4</v>
      </c>
      <c r="T113" s="72">
        <v>3</v>
      </c>
      <c r="U113" s="72">
        <v>4</v>
      </c>
      <c r="V113" s="72">
        <v>5</v>
      </c>
      <c r="W113" s="72">
        <v>4</v>
      </c>
      <c r="X113" s="73">
        <v>5</v>
      </c>
      <c r="Y113" s="74">
        <v>36</v>
      </c>
      <c r="Z113" s="75">
        <v>72</v>
      </c>
      <c r="AA113" s="61" t="s">
        <v>121</v>
      </c>
    </row>
    <row r="114" spans="1:27" ht="20" thickTop="1">
      <c r="A114" s="69">
        <v>1</v>
      </c>
      <c r="B114" s="87" t="s">
        <v>97</v>
      </c>
      <c r="C114" s="62">
        <v>79</v>
      </c>
      <c r="D114" s="63">
        <v>79</v>
      </c>
      <c r="E114" s="64">
        <v>7</v>
      </c>
      <c r="F114" s="51">
        <v>5</v>
      </c>
      <c r="G114" s="48">
        <v>5</v>
      </c>
      <c r="H114" s="48">
        <v>4</v>
      </c>
      <c r="I114" s="48">
        <v>3</v>
      </c>
      <c r="J114" s="48">
        <v>5</v>
      </c>
      <c r="K114" s="48">
        <v>5</v>
      </c>
      <c r="L114" s="48">
        <v>6</v>
      </c>
      <c r="M114" s="48">
        <v>3</v>
      </c>
      <c r="N114" s="52">
        <v>4</v>
      </c>
      <c r="O114" s="53">
        <v>40</v>
      </c>
      <c r="P114" s="51">
        <v>5</v>
      </c>
      <c r="Q114" s="48">
        <v>5</v>
      </c>
      <c r="R114" s="48">
        <v>3</v>
      </c>
      <c r="S114" s="48">
        <v>4</v>
      </c>
      <c r="T114" s="48">
        <v>4</v>
      </c>
      <c r="U114" s="48">
        <v>4</v>
      </c>
      <c r="V114" s="48">
        <v>5</v>
      </c>
      <c r="W114" s="48">
        <v>4</v>
      </c>
      <c r="X114" s="52">
        <v>5</v>
      </c>
      <c r="Y114" s="53">
        <v>39</v>
      </c>
      <c r="Z114" s="54">
        <v>79</v>
      </c>
      <c r="AA114" s="65"/>
    </row>
    <row r="115" spans="1:27" ht="19.5">
      <c r="A115" s="19">
        <v>2</v>
      </c>
      <c r="B115" s="78" t="s">
        <v>127</v>
      </c>
      <c r="C115" s="20">
        <v>82</v>
      </c>
      <c r="D115" s="21">
        <v>82</v>
      </c>
      <c r="E115" s="22">
        <v>10</v>
      </c>
      <c r="F115" s="23">
        <v>5</v>
      </c>
      <c r="G115" s="24">
        <v>4</v>
      </c>
      <c r="H115" s="24">
        <v>6</v>
      </c>
      <c r="I115" s="24">
        <v>3</v>
      </c>
      <c r="J115" s="24">
        <v>4</v>
      </c>
      <c r="K115" s="24">
        <v>6</v>
      </c>
      <c r="L115" s="24">
        <v>5</v>
      </c>
      <c r="M115" s="24">
        <v>4</v>
      </c>
      <c r="N115" s="25">
        <v>6</v>
      </c>
      <c r="O115" s="26">
        <v>43</v>
      </c>
      <c r="P115" s="23">
        <v>5</v>
      </c>
      <c r="Q115" s="24">
        <v>4</v>
      </c>
      <c r="R115" s="24">
        <v>4</v>
      </c>
      <c r="S115" s="24">
        <v>5</v>
      </c>
      <c r="T115" s="24">
        <v>4</v>
      </c>
      <c r="U115" s="24">
        <v>4</v>
      </c>
      <c r="V115" s="24">
        <v>5</v>
      </c>
      <c r="W115" s="24">
        <v>3</v>
      </c>
      <c r="X115" s="25">
        <v>5</v>
      </c>
      <c r="Y115" s="26">
        <v>39</v>
      </c>
      <c r="Z115" s="27">
        <v>82</v>
      </c>
      <c r="AA115" s="28"/>
    </row>
    <row r="116" spans="1:27" ht="19.5">
      <c r="A116" s="19">
        <v>3</v>
      </c>
      <c r="B116" s="78" t="s">
        <v>98</v>
      </c>
      <c r="C116" s="20">
        <v>82</v>
      </c>
      <c r="D116" s="21">
        <v>82</v>
      </c>
      <c r="E116" s="22">
        <v>10</v>
      </c>
      <c r="F116" s="23">
        <v>5</v>
      </c>
      <c r="G116" s="24">
        <v>4</v>
      </c>
      <c r="H116" s="24">
        <v>4</v>
      </c>
      <c r="I116" s="24">
        <v>3</v>
      </c>
      <c r="J116" s="24">
        <v>4</v>
      </c>
      <c r="K116" s="24">
        <v>6</v>
      </c>
      <c r="L116" s="24">
        <v>5</v>
      </c>
      <c r="M116" s="24">
        <v>3</v>
      </c>
      <c r="N116" s="25">
        <v>5</v>
      </c>
      <c r="O116" s="26">
        <v>39</v>
      </c>
      <c r="P116" s="23">
        <v>5</v>
      </c>
      <c r="Q116" s="24">
        <v>6</v>
      </c>
      <c r="R116" s="24">
        <v>3</v>
      </c>
      <c r="S116" s="24">
        <v>5</v>
      </c>
      <c r="T116" s="24">
        <v>4</v>
      </c>
      <c r="U116" s="24">
        <v>5</v>
      </c>
      <c r="V116" s="24">
        <v>5</v>
      </c>
      <c r="W116" s="24">
        <v>5</v>
      </c>
      <c r="X116" s="25">
        <v>5</v>
      </c>
      <c r="Y116" s="26">
        <v>43</v>
      </c>
      <c r="Z116" s="27">
        <v>82</v>
      </c>
      <c r="AA116" s="28"/>
    </row>
    <row r="117" spans="1:27" ht="19.5">
      <c r="A117" s="19">
        <v>4</v>
      </c>
      <c r="B117" s="88" t="s">
        <v>99</v>
      </c>
      <c r="C117" s="20">
        <v>86</v>
      </c>
      <c r="D117" s="21">
        <v>86</v>
      </c>
      <c r="E117" s="22">
        <v>14</v>
      </c>
      <c r="F117" s="23">
        <v>5</v>
      </c>
      <c r="G117" s="24">
        <v>4</v>
      </c>
      <c r="H117" s="24">
        <v>5</v>
      </c>
      <c r="I117" s="24">
        <v>3</v>
      </c>
      <c r="J117" s="24">
        <v>5</v>
      </c>
      <c r="K117" s="24">
        <v>5</v>
      </c>
      <c r="L117" s="24">
        <v>5</v>
      </c>
      <c r="M117" s="24">
        <v>3</v>
      </c>
      <c r="N117" s="25">
        <v>6</v>
      </c>
      <c r="O117" s="26">
        <v>41</v>
      </c>
      <c r="P117" s="23">
        <v>5</v>
      </c>
      <c r="Q117" s="24">
        <v>6</v>
      </c>
      <c r="R117" s="24">
        <v>4</v>
      </c>
      <c r="S117" s="24">
        <v>4</v>
      </c>
      <c r="T117" s="24">
        <v>4</v>
      </c>
      <c r="U117" s="24">
        <v>6</v>
      </c>
      <c r="V117" s="24">
        <v>6</v>
      </c>
      <c r="W117" s="24">
        <v>4</v>
      </c>
      <c r="X117" s="25">
        <v>6</v>
      </c>
      <c r="Y117" s="26">
        <v>45</v>
      </c>
      <c r="Z117" s="27">
        <v>86</v>
      </c>
      <c r="AA117" s="28"/>
    </row>
    <row r="118" spans="1:27" ht="19.5">
      <c r="A118" s="19">
        <v>5</v>
      </c>
      <c r="B118" s="78" t="s">
        <v>100</v>
      </c>
      <c r="C118" s="20">
        <v>87</v>
      </c>
      <c r="D118" s="21">
        <v>87</v>
      </c>
      <c r="E118" s="22">
        <v>15</v>
      </c>
      <c r="F118" s="23">
        <v>4</v>
      </c>
      <c r="G118" s="24">
        <v>7</v>
      </c>
      <c r="H118" s="24">
        <v>5</v>
      </c>
      <c r="I118" s="24">
        <v>5</v>
      </c>
      <c r="J118" s="24">
        <v>4</v>
      </c>
      <c r="K118" s="24">
        <v>5</v>
      </c>
      <c r="L118" s="24">
        <v>4</v>
      </c>
      <c r="M118" s="24">
        <v>3</v>
      </c>
      <c r="N118" s="25">
        <v>6</v>
      </c>
      <c r="O118" s="26">
        <v>43</v>
      </c>
      <c r="P118" s="23">
        <v>4</v>
      </c>
      <c r="Q118" s="24">
        <v>5</v>
      </c>
      <c r="R118" s="24">
        <v>4</v>
      </c>
      <c r="S118" s="24">
        <v>4</v>
      </c>
      <c r="T118" s="24">
        <v>4</v>
      </c>
      <c r="U118" s="24">
        <v>5</v>
      </c>
      <c r="V118" s="24">
        <v>7</v>
      </c>
      <c r="W118" s="24">
        <v>5</v>
      </c>
      <c r="X118" s="25">
        <v>6</v>
      </c>
      <c r="Y118" s="26">
        <v>44</v>
      </c>
      <c r="Z118" s="27">
        <v>87</v>
      </c>
      <c r="AA118" s="28"/>
    </row>
    <row r="119" spans="1:27" ht="19.5">
      <c r="A119" s="19">
        <v>6</v>
      </c>
      <c r="B119" s="78" t="s">
        <v>101</v>
      </c>
      <c r="C119" s="20">
        <v>92</v>
      </c>
      <c r="D119" s="21">
        <v>92</v>
      </c>
      <c r="E119" s="22">
        <v>20</v>
      </c>
      <c r="F119" s="23">
        <v>5</v>
      </c>
      <c r="G119" s="24">
        <v>5</v>
      </c>
      <c r="H119" s="24">
        <v>6</v>
      </c>
      <c r="I119" s="24">
        <v>3</v>
      </c>
      <c r="J119" s="24">
        <v>5</v>
      </c>
      <c r="K119" s="24">
        <v>7</v>
      </c>
      <c r="L119" s="24">
        <v>5</v>
      </c>
      <c r="M119" s="24">
        <v>4</v>
      </c>
      <c r="N119" s="25">
        <v>7</v>
      </c>
      <c r="O119" s="26">
        <v>47</v>
      </c>
      <c r="P119" s="23">
        <v>5</v>
      </c>
      <c r="Q119" s="24">
        <v>6</v>
      </c>
      <c r="R119" s="24">
        <v>3</v>
      </c>
      <c r="S119" s="24">
        <v>4</v>
      </c>
      <c r="T119" s="24">
        <v>4</v>
      </c>
      <c r="U119" s="24">
        <v>5</v>
      </c>
      <c r="V119" s="24">
        <v>5</v>
      </c>
      <c r="W119" s="24">
        <v>6</v>
      </c>
      <c r="X119" s="25">
        <v>7</v>
      </c>
      <c r="Y119" s="26">
        <v>45</v>
      </c>
      <c r="Z119" s="27">
        <v>92</v>
      </c>
      <c r="AA119" s="28"/>
    </row>
    <row r="120" spans="1:27" ht="19.5">
      <c r="A120" s="19">
        <v>7</v>
      </c>
      <c r="B120" s="78" t="s">
        <v>102</v>
      </c>
      <c r="C120" s="20">
        <v>94</v>
      </c>
      <c r="D120" s="21">
        <v>94</v>
      </c>
      <c r="E120" s="22">
        <v>22</v>
      </c>
      <c r="F120" s="23">
        <v>6</v>
      </c>
      <c r="G120" s="24">
        <v>5</v>
      </c>
      <c r="H120" s="24">
        <v>5</v>
      </c>
      <c r="I120" s="24">
        <v>5</v>
      </c>
      <c r="J120" s="24">
        <v>5</v>
      </c>
      <c r="K120" s="24">
        <v>6</v>
      </c>
      <c r="L120" s="24">
        <v>7</v>
      </c>
      <c r="M120" s="24">
        <v>3</v>
      </c>
      <c r="N120" s="25">
        <v>6</v>
      </c>
      <c r="O120" s="26">
        <v>48</v>
      </c>
      <c r="P120" s="23">
        <v>6</v>
      </c>
      <c r="Q120" s="24">
        <v>4</v>
      </c>
      <c r="R120" s="24">
        <v>3</v>
      </c>
      <c r="S120" s="24">
        <v>5</v>
      </c>
      <c r="T120" s="24">
        <v>4</v>
      </c>
      <c r="U120" s="24">
        <v>7</v>
      </c>
      <c r="V120" s="24">
        <v>6</v>
      </c>
      <c r="W120" s="24">
        <v>4</v>
      </c>
      <c r="X120" s="25">
        <v>7</v>
      </c>
      <c r="Y120" s="26">
        <v>46</v>
      </c>
      <c r="Z120" s="27">
        <v>94</v>
      </c>
      <c r="AA120" s="28"/>
    </row>
    <row r="121" spans="1:27" ht="19.5">
      <c r="A121" s="19">
        <v>8</v>
      </c>
      <c r="B121" s="78" t="s">
        <v>103</v>
      </c>
      <c r="C121" s="20">
        <v>95</v>
      </c>
      <c r="D121" s="21">
        <v>95</v>
      </c>
      <c r="E121" s="22">
        <v>23</v>
      </c>
      <c r="F121" s="23">
        <v>5</v>
      </c>
      <c r="G121" s="24">
        <v>5</v>
      </c>
      <c r="H121" s="24">
        <v>6</v>
      </c>
      <c r="I121" s="24">
        <v>4</v>
      </c>
      <c r="J121" s="24">
        <v>5</v>
      </c>
      <c r="K121" s="24">
        <v>6</v>
      </c>
      <c r="L121" s="24">
        <v>6</v>
      </c>
      <c r="M121" s="24">
        <v>3</v>
      </c>
      <c r="N121" s="25">
        <v>8</v>
      </c>
      <c r="O121" s="26">
        <v>48</v>
      </c>
      <c r="P121" s="23">
        <v>5</v>
      </c>
      <c r="Q121" s="24">
        <v>6</v>
      </c>
      <c r="R121" s="24">
        <v>4</v>
      </c>
      <c r="S121" s="24">
        <v>6</v>
      </c>
      <c r="T121" s="24">
        <v>3</v>
      </c>
      <c r="U121" s="24">
        <v>5</v>
      </c>
      <c r="V121" s="24">
        <v>5</v>
      </c>
      <c r="W121" s="24">
        <v>6</v>
      </c>
      <c r="X121" s="25">
        <v>7</v>
      </c>
      <c r="Y121" s="26">
        <v>47</v>
      </c>
      <c r="Z121" s="27">
        <v>95</v>
      </c>
      <c r="AA121" s="28"/>
    </row>
    <row r="122" spans="1:27" ht="19.5">
      <c r="A122" s="19">
        <v>9</v>
      </c>
      <c r="B122" s="78" t="s">
        <v>104</v>
      </c>
      <c r="C122" s="20">
        <v>95</v>
      </c>
      <c r="D122" s="21">
        <v>95</v>
      </c>
      <c r="E122" s="22">
        <v>23</v>
      </c>
      <c r="F122" s="23">
        <v>5</v>
      </c>
      <c r="G122" s="24">
        <v>5</v>
      </c>
      <c r="H122" s="24">
        <v>6</v>
      </c>
      <c r="I122" s="24">
        <v>3</v>
      </c>
      <c r="J122" s="24">
        <v>5</v>
      </c>
      <c r="K122" s="24">
        <v>6</v>
      </c>
      <c r="L122" s="24">
        <v>5</v>
      </c>
      <c r="M122" s="24">
        <v>3</v>
      </c>
      <c r="N122" s="25">
        <v>7</v>
      </c>
      <c r="O122" s="26">
        <v>45</v>
      </c>
      <c r="P122" s="23">
        <v>7</v>
      </c>
      <c r="Q122" s="24">
        <v>6</v>
      </c>
      <c r="R122" s="24">
        <v>3</v>
      </c>
      <c r="S122" s="24">
        <v>5</v>
      </c>
      <c r="T122" s="24">
        <v>4</v>
      </c>
      <c r="U122" s="24">
        <v>7</v>
      </c>
      <c r="V122" s="24">
        <v>4</v>
      </c>
      <c r="W122" s="24">
        <v>6</v>
      </c>
      <c r="X122" s="25">
        <v>8</v>
      </c>
      <c r="Y122" s="26">
        <v>50</v>
      </c>
      <c r="Z122" s="27">
        <v>95</v>
      </c>
      <c r="AA122" s="28"/>
    </row>
    <row r="123" spans="1:27" ht="19.5">
      <c r="A123" s="19">
        <v>10</v>
      </c>
      <c r="B123" s="78" t="s">
        <v>105</v>
      </c>
      <c r="C123" s="20">
        <v>97</v>
      </c>
      <c r="D123" s="21">
        <v>97</v>
      </c>
      <c r="E123" s="22">
        <v>25</v>
      </c>
      <c r="F123" s="23">
        <v>6</v>
      </c>
      <c r="G123" s="24">
        <v>6</v>
      </c>
      <c r="H123" s="24">
        <v>5</v>
      </c>
      <c r="I123" s="24">
        <v>4</v>
      </c>
      <c r="J123" s="24">
        <v>5</v>
      </c>
      <c r="K123" s="24">
        <v>6</v>
      </c>
      <c r="L123" s="24">
        <v>5</v>
      </c>
      <c r="M123" s="24">
        <v>4</v>
      </c>
      <c r="N123" s="25">
        <v>8</v>
      </c>
      <c r="O123" s="26">
        <v>49</v>
      </c>
      <c r="P123" s="23">
        <v>7</v>
      </c>
      <c r="Q123" s="24">
        <v>5</v>
      </c>
      <c r="R123" s="24">
        <v>4</v>
      </c>
      <c r="S123" s="24">
        <v>6</v>
      </c>
      <c r="T123" s="24">
        <v>4</v>
      </c>
      <c r="U123" s="24">
        <v>5</v>
      </c>
      <c r="V123" s="24">
        <v>6</v>
      </c>
      <c r="W123" s="24">
        <v>5</v>
      </c>
      <c r="X123" s="25">
        <v>6</v>
      </c>
      <c r="Y123" s="26">
        <v>48</v>
      </c>
      <c r="Z123" s="27">
        <v>97</v>
      </c>
      <c r="AA123" s="28"/>
    </row>
    <row r="124" spans="1:27" ht="19.5">
      <c r="A124" s="19">
        <v>11</v>
      </c>
      <c r="B124" s="78" t="s">
        <v>106</v>
      </c>
      <c r="C124" s="20">
        <v>99</v>
      </c>
      <c r="D124" s="21">
        <v>99</v>
      </c>
      <c r="E124" s="22">
        <v>27</v>
      </c>
      <c r="F124" s="23">
        <v>6</v>
      </c>
      <c r="G124" s="24">
        <v>5</v>
      </c>
      <c r="H124" s="24">
        <v>8</v>
      </c>
      <c r="I124" s="24">
        <v>5</v>
      </c>
      <c r="J124" s="24">
        <v>6</v>
      </c>
      <c r="K124" s="24">
        <v>5</v>
      </c>
      <c r="L124" s="24">
        <v>5</v>
      </c>
      <c r="M124" s="24">
        <v>3</v>
      </c>
      <c r="N124" s="25">
        <v>5</v>
      </c>
      <c r="O124" s="26">
        <v>48</v>
      </c>
      <c r="P124" s="23">
        <v>5</v>
      </c>
      <c r="Q124" s="24">
        <v>6</v>
      </c>
      <c r="R124" s="24">
        <v>4</v>
      </c>
      <c r="S124" s="24">
        <v>8</v>
      </c>
      <c r="T124" s="24">
        <v>4</v>
      </c>
      <c r="U124" s="24">
        <v>5</v>
      </c>
      <c r="V124" s="24">
        <v>6</v>
      </c>
      <c r="W124" s="24">
        <v>6</v>
      </c>
      <c r="X124" s="25">
        <v>7</v>
      </c>
      <c r="Y124" s="26">
        <v>51</v>
      </c>
      <c r="Z124" s="27">
        <v>99</v>
      </c>
      <c r="AA124" s="28"/>
    </row>
    <row r="125" spans="1:27" ht="19.5">
      <c r="A125" s="19">
        <v>12</v>
      </c>
      <c r="B125" s="78" t="s">
        <v>107</v>
      </c>
      <c r="C125" s="20">
        <v>100</v>
      </c>
      <c r="D125" s="21">
        <v>100</v>
      </c>
      <c r="E125" s="22">
        <v>28</v>
      </c>
      <c r="F125" s="23">
        <v>5</v>
      </c>
      <c r="G125" s="24">
        <v>6</v>
      </c>
      <c r="H125" s="24">
        <v>6</v>
      </c>
      <c r="I125" s="24">
        <v>3</v>
      </c>
      <c r="J125" s="24">
        <v>6</v>
      </c>
      <c r="K125" s="24">
        <v>7</v>
      </c>
      <c r="L125" s="24">
        <v>4</v>
      </c>
      <c r="M125" s="24">
        <v>4</v>
      </c>
      <c r="N125" s="25">
        <v>9</v>
      </c>
      <c r="O125" s="26">
        <v>50</v>
      </c>
      <c r="P125" s="23">
        <v>5</v>
      </c>
      <c r="Q125" s="24">
        <v>4</v>
      </c>
      <c r="R125" s="24">
        <v>4</v>
      </c>
      <c r="S125" s="24">
        <v>5</v>
      </c>
      <c r="T125" s="24">
        <v>7</v>
      </c>
      <c r="U125" s="24">
        <v>7</v>
      </c>
      <c r="V125" s="24">
        <v>6</v>
      </c>
      <c r="W125" s="24">
        <v>5</v>
      </c>
      <c r="X125" s="25">
        <v>7</v>
      </c>
      <c r="Y125" s="26">
        <v>50</v>
      </c>
      <c r="Z125" s="27">
        <v>100</v>
      </c>
      <c r="AA125" s="28"/>
    </row>
    <row r="126" spans="1:27" ht="19.5">
      <c r="A126" s="19">
        <v>13</v>
      </c>
      <c r="B126" s="78" t="s">
        <v>108</v>
      </c>
      <c r="C126" s="20">
        <v>102</v>
      </c>
      <c r="D126" s="21">
        <v>102</v>
      </c>
      <c r="E126" s="22">
        <v>30</v>
      </c>
      <c r="F126" s="23">
        <v>6</v>
      </c>
      <c r="G126" s="24">
        <v>8</v>
      </c>
      <c r="H126" s="24">
        <v>6</v>
      </c>
      <c r="I126" s="24">
        <v>4</v>
      </c>
      <c r="J126" s="24">
        <v>6</v>
      </c>
      <c r="K126" s="24">
        <v>6</v>
      </c>
      <c r="L126" s="24">
        <v>6</v>
      </c>
      <c r="M126" s="24">
        <v>3</v>
      </c>
      <c r="N126" s="25">
        <v>7</v>
      </c>
      <c r="O126" s="26">
        <v>52</v>
      </c>
      <c r="P126" s="23">
        <v>7</v>
      </c>
      <c r="Q126" s="24">
        <v>5</v>
      </c>
      <c r="R126" s="24">
        <v>3</v>
      </c>
      <c r="S126" s="24">
        <v>5</v>
      </c>
      <c r="T126" s="24">
        <v>3</v>
      </c>
      <c r="U126" s="24">
        <v>5</v>
      </c>
      <c r="V126" s="24">
        <v>7</v>
      </c>
      <c r="W126" s="24">
        <v>6</v>
      </c>
      <c r="X126" s="25">
        <v>9</v>
      </c>
      <c r="Y126" s="26">
        <v>50</v>
      </c>
      <c r="Z126" s="27">
        <v>102</v>
      </c>
      <c r="AA126" s="28"/>
    </row>
    <row r="127" spans="1:27" ht="19.5">
      <c r="A127" s="19">
        <v>14</v>
      </c>
      <c r="B127" s="78" t="s">
        <v>109</v>
      </c>
      <c r="C127" s="20">
        <v>109</v>
      </c>
      <c r="D127" s="21">
        <v>109</v>
      </c>
      <c r="E127" s="22">
        <v>37</v>
      </c>
      <c r="F127" s="23">
        <v>8</v>
      </c>
      <c r="G127" s="24">
        <v>6</v>
      </c>
      <c r="H127" s="24">
        <v>8</v>
      </c>
      <c r="I127" s="24">
        <v>3</v>
      </c>
      <c r="J127" s="24">
        <v>6</v>
      </c>
      <c r="K127" s="24">
        <v>6</v>
      </c>
      <c r="L127" s="24">
        <v>6</v>
      </c>
      <c r="M127" s="24">
        <v>4</v>
      </c>
      <c r="N127" s="25">
        <v>6</v>
      </c>
      <c r="O127" s="26">
        <v>53</v>
      </c>
      <c r="P127" s="23">
        <v>8</v>
      </c>
      <c r="Q127" s="24">
        <v>7</v>
      </c>
      <c r="R127" s="24">
        <v>3</v>
      </c>
      <c r="S127" s="24">
        <v>6</v>
      </c>
      <c r="T127" s="24">
        <v>4</v>
      </c>
      <c r="U127" s="24">
        <v>6</v>
      </c>
      <c r="V127" s="24">
        <v>8</v>
      </c>
      <c r="W127" s="24">
        <v>6</v>
      </c>
      <c r="X127" s="25">
        <v>8</v>
      </c>
      <c r="Y127" s="26">
        <v>56</v>
      </c>
      <c r="Z127" s="27">
        <v>109</v>
      </c>
      <c r="AA127" s="28"/>
    </row>
    <row r="128" spans="1:27" ht="19.5">
      <c r="A128" s="19">
        <v>15</v>
      </c>
      <c r="B128" s="89" t="s">
        <v>110</v>
      </c>
      <c r="C128" s="20">
        <v>112</v>
      </c>
      <c r="D128" s="21">
        <v>112</v>
      </c>
      <c r="E128" s="22">
        <v>40</v>
      </c>
      <c r="F128" s="23">
        <v>7</v>
      </c>
      <c r="G128" s="24">
        <v>8</v>
      </c>
      <c r="H128" s="24">
        <v>7</v>
      </c>
      <c r="I128" s="24">
        <v>4</v>
      </c>
      <c r="J128" s="24">
        <v>7</v>
      </c>
      <c r="K128" s="24">
        <v>6</v>
      </c>
      <c r="L128" s="24">
        <v>6</v>
      </c>
      <c r="M128" s="24">
        <v>5</v>
      </c>
      <c r="N128" s="25">
        <v>10</v>
      </c>
      <c r="O128" s="26">
        <v>60</v>
      </c>
      <c r="P128" s="23">
        <v>6</v>
      </c>
      <c r="Q128" s="24">
        <v>7</v>
      </c>
      <c r="R128" s="24">
        <v>3</v>
      </c>
      <c r="S128" s="24">
        <v>4</v>
      </c>
      <c r="T128" s="24">
        <v>4</v>
      </c>
      <c r="U128" s="24">
        <v>5</v>
      </c>
      <c r="V128" s="24">
        <v>8</v>
      </c>
      <c r="W128" s="24">
        <v>8</v>
      </c>
      <c r="X128" s="25">
        <v>7</v>
      </c>
      <c r="Y128" s="26">
        <v>52</v>
      </c>
      <c r="Z128" s="27">
        <v>112</v>
      </c>
      <c r="AA128" s="28"/>
    </row>
    <row r="129" spans="1:27" ht="19.5">
      <c r="A129" s="19">
        <v>16</v>
      </c>
      <c r="B129" s="89" t="s">
        <v>111</v>
      </c>
      <c r="C129" s="20">
        <v>112</v>
      </c>
      <c r="D129" s="21">
        <v>112</v>
      </c>
      <c r="E129" s="22">
        <v>40</v>
      </c>
      <c r="F129" s="23">
        <v>5</v>
      </c>
      <c r="G129" s="24">
        <v>6</v>
      </c>
      <c r="H129" s="24">
        <v>5</v>
      </c>
      <c r="I129" s="24">
        <v>4</v>
      </c>
      <c r="J129" s="24">
        <v>7</v>
      </c>
      <c r="K129" s="24">
        <v>7</v>
      </c>
      <c r="L129" s="24">
        <v>8</v>
      </c>
      <c r="M129" s="24">
        <v>4</v>
      </c>
      <c r="N129" s="25">
        <v>8</v>
      </c>
      <c r="O129" s="26">
        <v>54</v>
      </c>
      <c r="P129" s="23">
        <v>7</v>
      </c>
      <c r="Q129" s="24">
        <v>8</v>
      </c>
      <c r="R129" s="24">
        <v>6</v>
      </c>
      <c r="S129" s="24">
        <v>6</v>
      </c>
      <c r="T129" s="24">
        <v>6</v>
      </c>
      <c r="U129" s="24">
        <v>5</v>
      </c>
      <c r="V129" s="24">
        <v>6</v>
      </c>
      <c r="W129" s="24">
        <v>6</v>
      </c>
      <c r="X129" s="25">
        <v>8</v>
      </c>
      <c r="Y129" s="26">
        <v>58</v>
      </c>
      <c r="Z129" s="27">
        <v>112</v>
      </c>
      <c r="AA129" s="28"/>
    </row>
    <row r="130" spans="1:27" ht="20" thickBot="1">
      <c r="A130" s="29">
        <v>17</v>
      </c>
      <c r="B130" s="83" t="s">
        <v>112</v>
      </c>
      <c r="C130" s="30">
        <v>114</v>
      </c>
      <c r="D130" s="31">
        <v>114</v>
      </c>
      <c r="E130" s="32">
        <v>42</v>
      </c>
      <c r="F130" s="33">
        <v>6</v>
      </c>
      <c r="G130" s="34">
        <v>7</v>
      </c>
      <c r="H130" s="34">
        <v>8</v>
      </c>
      <c r="I130" s="34">
        <v>4</v>
      </c>
      <c r="J130" s="34">
        <v>7</v>
      </c>
      <c r="K130" s="34">
        <v>5</v>
      </c>
      <c r="L130" s="34">
        <v>6</v>
      </c>
      <c r="M130" s="34">
        <v>4</v>
      </c>
      <c r="N130" s="35">
        <v>9</v>
      </c>
      <c r="O130" s="36">
        <v>56</v>
      </c>
      <c r="P130" s="33">
        <v>8</v>
      </c>
      <c r="Q130" s="34">
        <v>6</v>
      </c>
      <c r="R130" s="34">
        <v>4</v>
      </c>
      <c r="S130" s="34">
        <v>8</v>
      </c>
      <c r="T130" s="34">
        <v>5</v>
      </c>
      <c r="U130" s="34">
        <v>6</v>
      </c>
      <c r="V130" s="34">
        <v>7</v>
      </c>
      <c r="W130" s="34">
        <v>6</v>
      </c>
      <c r="X130" s="35">
        <v>8</v>
      </c>
      <c r="Y130" s="36">
        <v>58</v>
      </c>
      <c r="Z130" s="37">
        <v>114</v>
      </c>
      <c r="AA130" s="38"/>
    </row>
    <row r="131" spans="1:27" ht="17.5" thickTop="1"/>
  </sheetData>
  <mergeCells count="10">
    <mergeCell ref="A112:D112"/>
    <mergeCell ref="A1:AA1"/>
    <mergeCell ref="A2:AA2"/>
    <mergeCell ref="B59:C59"/>
    <mergeCell ref="B80:C80"/>
    <mergeCell ref="B111:C111"/>
    <mergeCell ref="A4:D4"/>
    <mergeCell ref="A44:D44"/>
    <mergeCell ref="A60:D60"/>
    <mergeCell ref="A81:D81"/>
  </mergeCells>
  <phoneticPr fontId="2" type="noConversion"/>
  <conditionalFormatting sqref="F114:Z118 F62:Z65 F83:Z90 F6:Z30 F35:Z35 F40:Z40 F46:Z57 F97:Z97 F129:Z130 F77:Z78 F101:Z103 F126:Z127">
    <cfRule type="cellIs" dxfId="1081" priority="143" stopIfTrue="1" operator="lessThan">
      <formula>F$5</formula>
    </cfRule>
    <cfRule type="cellIs" dxfId="1080" priority="144" stopIfTrue="1" operator="equal">
      <formula>F$5</formula>
    </cfRule>
  </conditionalFormatting>
  <conditionalFormatting sqref="C114:D118 C83:D90 C62:D65 C6:D30 C35:D35 C40:C42 D40:D43 C97:D97 C129:D130 C110:D110 C101:D103 C126:D127 C46:D58 C77:D79">
    <cfRule type="cellIs" dxfId="1079" priority="145" stopIfTrue="1" operator="lessThan">
      <formula>$AA$5</formula>
    </cfRule>
    <cfRule type="cellIs" dxfId="1078" priority="146" stopIfTrue="1" operator="equal">
      <formula>$AA$5</formula>
    </cfRule>
  </conditionalFormatting>
  <conditionalFormatting sqref="E114:E118 E83:E90 E62:E65 E6:E30 E35 E40:E42 E97 E129:E130 E110:E111 E46:E59 E78:E80">
    <cfRule type="cellIs" dxfId="1077" priority="147" stopIfTrue="1" operator="equal">
      <formula>0</formula>
    </cfRule>
    <cfRule type="cellIs" dxfId="1076" priority="148" stopIfTrue="1" operator="lessThan">
      <formula>0</formula>
    </cfRule>
  </conditionalFormatting>
  <conditionalFormatting sqref="B114:B118 B83 B87:B90 B62:B65 B6:B30 B35 B40 B46:B57 B129:B130">
    <cfRule type="cellIs" dxfId="1075" priority="149" stopIfTrue="1" operator="equal">
      <formula>"eagle"</formula>
    </cfRule>
    <cfRule type="cellIs" dxfId="1074" priority="150" stopIfTrue="1" operator="equal">
      <formula>"birdie"</formula>
    </cfRule>
  </conditionalFormatting>
  <conditionalFormatting sqref="F31:Z34">
    <cfRule type="cellIs" dxfId="1073" priority="135" stopIfTrue="1" operator="lessThan">
      <formula>F$5</formula>
    </cfRule>
    <cfRule type="cellIs" dxfId="1072" priority="136" stopIfTrue="1" operator="equal">
      <formula>F$5</formula>
    </cfRule>
  </conditionalFormatting>
  <conditionalFormatting sqref="C31:D34">
    <cfRule type="cellIs" dxfId="1071" priority="137" stopIfTrue="1" operator="lessThan">
      <formula>$AA$5</formula>
    </cfRule>
    <cfRule type="cellIs" dxfId="1070" priority="138" stopIfTrue="1" operator="equal">
      <formula>$AA$5</formula>
    </cfRule>
  </conditionalFormatting>
  <conditionalFormatting sqref="E31:E34">
    <cfRule type="cellIs" dxfId="1069" priority="139" stopIfTrue="1" operator="equal">
      <formula>0</formula>
    </cfRule>
    <cfRule type="cellIs" dxfId="1068" priority="140" stopIfTrue="1" operator="lessThan">
      <formula>0</formula>
    </cfRule>
  </conditionalFormatting>
  <conditionalFormatting sqref="B31:B34">
    <cfRule type="cellIs" dxfId="1067" priority="141" stopIfTrue="1" operator="equal">
      <formula>"eagle"</formula>
    </cfRule>
    <cfRule type="cellIs" dxfId="1066" priority="142" stopIfTrue="1" operator="equal">
      <formula>"birdie"</formula>
    </cfRule>
  </conditionalFormatting>
  <conditionalFormatting sqref="F39:Z39">
    <cfRule type="cellIs" dxfId="1065" priority="127" stopIfTrue="1" operator="lessThan">
      <formula>F$5</formula>
    </cfRule>
    <cfRule type="cellIs" dxfId="1064" priority="128" stopIfTrue="1" operator="equal">
      <formula>F$5</formula>
    </cfRule>
  </conditionalFormatting>
  <conditionalFormatting sqref="C39:D39">
    <cfRule type="cellIs" dxfId="1063" priority="129" stopIfTrue="1" operator="lessThan">
      <formula>$AA$5</formula>
    </cfRule>
    <cfRule type="cellIs" dxfId="1062" priority="130" stopIfTrue="1" operator="equal">
      <formula>$AA$5</formula>
    </cfRule>
  </conditionalFormatting>
  <conditionalFormatting sqref="E39">
    <cfRule type="cellIs" dxfId="1061" priority="131" stopIfTrue="1" operator="equal">
      <formula>0</formula>
    </cfRule>
    <cfRule type="cellIs" dxfId="1060" priority="132" stopIfTrue="1" operator="lessThan">
      <formula>0</formula>
    </cfRule>
  </conditionalFormatting>
  <conditionalFormatting sqref="B39">
    <cfRule type="cellIs" dxfId="1059" priority="133" stopIfTrue="1" operator="equal">
      <formula>"eagle"</formula>
    </cfRule>
    <cfRule type="cellIs" dxfId="1058" priority="134" stopIfTrue="1" operator="equal">
      <formula>"birdie"</formula>
    </cfRule>
  </conditionalFormatting>
  <conditionalFormatting sqref="F36:Z38">
    <cfRule type="cellIs" dxfId="1057" priority="119" stopIfTrue="1" operator="lessThan">
      <formula>F$5</formula>
    </cfRule>
    <cfRule type="cellIs" dxfId="1056" priority="120" stopIfTrue="1" operator="equal">
      <formula>F$5</formula>
    </cfRule>
  </conditionalFormatting>
  <conditionalFormatting sqref="C36:D38">
    <cfRule type="cellIs" dxfId="1055" priority="121" stopIfTrue="1" operator="lessThan">
      <formula>$AA$5</formula>
    </cfRule>
    <cfRule type="cellIs" dxfId="1054" priority="122" stopIfTrue="1" operator="equal">
      <formula>$AA$5</formula>
    </cfRule>
  </conditionalFormatting>
  <conditionalFormatting sqref="E36:E38">
    <cfRule type="cellIs" dxfId="1053" priority="123" stopIfTrue="1" operator="equal">
      <formula>0</formula>
    </cfRule>
    <cfRule type="cellIs" dxfId="1052" priority="124" stopIfTrue="1" operator="lessThan">
      <formula>0</formula>
    </cfRule>
  </conditionalFormatting>
  <conditionalFormatting sqref="B36:B38">
    <cfRule type="cellIs" dxfId="1051" priority="125" stopIfTrue="1" operator="equal">
      <formula>"eagle"</formula>
    </cfRule>
    <cfRule type="cellIs" dxfId="1050" priority="126" stopIfTrue="1" operator="equal">
      <formula>"birdie"</formula>
    </cfRule>
  </conditionalFormatting>
  <conditionalFormatting sqref="F66:Z68">
    <cfRule type="cellIs" dxfId="1049" priority="111" stopIfTrue="1" operator="lessThan">
      <formula>F$5</formula>
    </cfRule>
    <cfRule type="cellIs" dxfId="1048" priority="112" stopIfTrue="1" operator="equal">
      <formula>F$5</formula>
    </cfRule>
  </conditionalFormatting>
  <conditionalFormatting sqref="C66:D68">
    <cfRule type="cellIs" dxfId="1047" priority="113" stopIfTrue="1" operator="lessThan">
      <formula>$AA$5</formula>
    </cfRule>
    <cfRule type="cellIs" dxfId="1046" priority="114" stopIfTrue="1" operator="equal">
      <formula>$AA$5</formula>
    </cfRule>
  </conditionalFormatting>
  <conditionalFormatting sqref="E66:E68 E77">
    <cfRule type="cellIs" dxfId="1045" priority="115" stopIfTrue="1" operator="equal">
      <formula>0</formula>
    </cfRule>
    <cfRule type="cellIs" dxfId="1044" priority="116" stopIfTrue="1" operator="lessThan">
      <formula>0</formula>
    </cfRule>
  </conditionalFormatting>
  <conditionalFormatting sqref="B66:B68 B77">
    <cfRule type="cellIs" dxfId="1043" priority="117" stopIfTrue="1" operator="equal">
      <formula>"eagle"</formula>
    </cfRule>
    <cfRule type="cellIs" dxfId="1042" priority="118" stopIfTrue="1" operator="equal">
      <formula>"birdie"</formula>
    </cfRule>
  </conditionalFormatting>
  <conditionalFormatting sqref="F69:Z71">
    <cfRule type="cellIs" dxfId="1041" priority="103" stopIfTrue="1" operator="lessThan">
      <formula>F$5</formula>
    </cfRule>
    <cfRule type="cellIs" dxfId="1040" priority="104" stopIfTrue="1" operator="equal">
      <formula>F$5</formula>
    </cfRule>
  </conditionalFormatting>
  <conditionalFormatting sqref="C69:D71">
    <cfRule type="cellIs" dxfId="1039" priority="105" stopIfTrue="1" operator="lessThan">
      <formula>$AA$5</formula>
    </cfRule>
    <cfRule type="cellIs" dxfId="1038" priority="106" stopIfTrue="1" operator="equal">
      <formula>$AA$5</formula>
    </cfRule>
  </conditionalFormatting>
  <conditionalFormatting sqref="E69:E71">
    <cfRule type="cellIs" dxfId="1037" priority="107" stopIfTrue="1" operator="equal">
      <formula>0</formula>
    </cfRule>
    <cfRule type="cellIs" dxfId="1036" priority="108" stopIfTrue="1" operator="lessThan">
      <formula>0</formula>
    </cfRule>
  </conditionalFormatting>
  <conditionalFormatting sqref="B69:B71">
    <cfRule type="cellIs" dxfId="1035" priority="109" stopIfTrue="1" operator="equal">
      <formula>"eagle"</formula>
    </cfRule>
    <cfRule type="cellIs" dxfId="1034" priority="110" stopIfTrue="1" operator="equal">
      <formula>"birdie"</formula>
    </cfRule>
  </conditionalFormatting>
  <conditionalFormatting sqref="F72:Z74">
    <cfRule type="cellIs" dxfId="1033" priority="95" stopIfTrue="1" operator="lessThan">
      <formula>F$5</formula>
    </cfRule>
    <cfRule type="cellIs" dxfId="1032" priority="96" stopIfTrue="1" operator="equal">
      <formula>F$5</formula>
    </cfRule>
  </conditionalFormatting>
  <conditionalFormatting sqref="C72:D74">
    <cfRule type="cellIs" dxfId="1031" priority="97" stopIfTrue="1" operator="lessThan">
      <formula>$AA$5</formula>
    </cfRule>
    <cfRule type="cellIs" dxfId="1030" priority="98" stopIfTrue="1" operator="equal">
      <formula>$AA$5</formula>
    </cfRule>
  </conditionalFormatting>
  <conditionalFormatting sqref="E72:E74">
    <cfRule type="cellIs" dxfId="1029" priority="99" stopIfTrue="1" operator="equal">
      <formula>0</formula>
    </cfRule>
    <cfRule type="cellIs" dxfId="1028" priority="100" stopIfTrue="1" operator="lessThan">
      <formula>0</formula>
    </cfRule>
  </conditionalFormatting>
  <conditionalFormatting sqref="B72:B74">
    <cfRule type="cellIs" dxfId="1027" priority="101" stopIfTrue="1" operator="equal">
      <formula>"eagle"</formula>
    </cfRule>
    <cfRule type="cellIs" dxfId="1026" priority="102" stopIfTrue="1" operator="equal">
      <formula>"birdie"</formula>
    </cfRule>
  </conditionalFormatting>
  <conditionalFormatting sqref="F75:Z76">
    <cfRule type="cellIs" dxfId="1025" priority="87" stopIfTrue="1" operator="lessThan">
      <formula>F$5</formula>
    </cfRule>
    <cfRule type="cellIs" dxfId="1024" priority="88" stopIfTrue="1" operator="equal">
      <formula>F$5</formula>
    </cfRule>
  </conditionalFormatting>
  <conditionalFormatting sqref="C75:D76">
    <cfRule type="cellIs" dxfId="1023" priority="89" stopIfTrue="1" operator="lessThan">
      <formula>$AA$5</formula>
    </cfRule>
    <cfRule type="cellIs" dxfId="1022" priority="90" stopIfTrue="1" operator="equal">
      <formula>$AA$5</formula>
    </cfRule>
  </conditionalFormatting>
  <conditionalFormatting sqref="E75:E76">
    <cfRule type="cellIs" dxfId="1021" priority="91" stopIfTrue="1" operator="equal">
      <formula>0</formula>
    </cfRule>
    <cfRule type="cellIs" dxfId="1020" priority="92" stopIfTrue="1" operator="lessThan">
      <formula>0</formula>
    </cfRule>
  </conditionalFormatting>
  <conditionalFormatting sqref="B75:B76">
    <cfRule type="cellIs" dxfId="1019" priority="93" stopIfTrue="1" operator="equal">
      <formula>"eagle"</formula>
    </cfRule>
    <cfRule type="cellIs" dxfId="1018" priority="94" stopIfTrue="1" operator="equal">
      <formula>"birdie"</formula>
    </cfRule>
  </conditionalFormatting>
  <conditionalFormatting sqref="F91:Z96">
    <cfRule type="cellIs" dxfId="1017" priority="79" stopIfTrue="1" operator="lessThan">
      <formula>F$5</formula>
    </cfRule>
    <cfRule type="cellIs" dxfId="1016" priority="80" stopIfTrue="1" operator="equal">
      <formula>F$5</formula>
    </cfRule>
  </conditionalFormatting>
  <conditionalFormatting sqref="C91:D96">
    <cfRule type="cellIs" dxfId="1015" priority="81" stopIfTrue="1" operator="lessThan">
      <formula>$AA$5</formula>
    </cfRule>
    <cfRule type="cellIs" dxfId="1014" priority="82" stopIfTrue="1" operator="equal">
      <formula>$AA$5</formula>
    </cfRule>
  </conditionalFormatting>
  <conditionalFormatting sqref="E91:E96">
    <cfRule type="cellIs" dxfId="1013" priority="83" stopIfTrue="1" operator="equal">
      <formula>0</formula>
    </cfRule>
    <cfRule type="cellIs" dxfId="1012" priority="84" stopIfTrue="1" operator="lessThan">
      <formula>0</formula>
    </cfRule>
  </conditionalFormatting>
  <conditionalFormatting sqref="B94:B96">
    <cfRule type="cellIs" dxfId="1011" priority="85" stopIfTrue="1" operator="equal">
      <formula>"eagle"</formula>
    </cfRule>
    <cfRule type="cellIs" dxfId="1010" priority="86" stopIfTrue="1" operator="equal">
      <formula>"birdie"</formula>
    </cfRule>
  </conditionalFormatting>
  <conditionalFormatting sqref="F98:Z98">
    <cfRule type="cellIs" dxfId="1009" priority="71" stopIfTrue="1" operator="lessThan">
      <formula>F$5</formula>
    </cfRule>
    <cfRule type="cellIs" dxfId="1008" priority="72" stopIfTrue="1" operator="equal">
      <formula>F$5</formula>
    </cfRule>
  </conditionalFormatting>
  <conditionalFormatting sqref="C98:D98">
    <cfRule type="cellIs" dxfId="1007" priority="73" stopIfTrue="1" operator="lessThan">
      <formula>$AA$5</formula>
    </cfRule>
    <cfRule type="cellIs" dxfId="1006" priority="74" stopIfTrue="1" operator="equal">
      <formula>$AA$5</formula>
    </cfRule>
  </conditionalFormatting>
  <conditionalFormatting sqref="E98 E101:E103">
    <cfRule type="cellIs" dxfId="1005" priority="75" stopIfTrue="1" operator="equal">
      <formula>0</formula>
    </cfRule>
    <cfRule type="cellIs" dxfId="1004" priority="76" stopIfTrue="1" operator="lessThan">
      <formula>0</formula>
    </cfRule>
  </conditionalFormatting>
  <conditionalFormatting sqref="B102:B103">
    <cfRule type="cellIs" dxfId="1003" priority="77" stopIfTrue="1" operator="equal">
      <formula>"eagle"</formula>
    </cfRule>
    <cfRule type="cellIs" dxfId="1002" priority="78" stopIfTrue="1" operator="equal">
      <formula>"birdie"</formula>
    </cfRule>
  </conditionalFormatting>
  <conditionalFormatting sqref="F106:Z106">
    <cfRule type="cellIs" dxfId="1001" priority="65" stopIfTrue="1" operator="lessThan">
      <formula>F$5</formula>
    </cfRule>
    <cfRule type="cellIs" dxfId="1000" priority="66" stopIfTrue="1" operator="equal">
      <formula>F$5</formula>
    </cfRule>
  </conditionalFormatting>
  <conditionalFormatting sqref="C106:D106">
    <cfRule type="cellIs" dxfId="999" priority="67" stopIfTrue="1" operator="lessThan">
      <formula>$AA$5</formula>
    </cfRule>
    <cfRule type="cellIs" dxfId="998" priority="68" stopIfTrue="1" operator="equal">
      <formula>$AA$5</formula>
    </cfRule>
  </conditionalFormatting>
  <conditionalFormatting sqref="E106">
    <cfRule type="cellIs" dxfId="997" priority="69" stopIfTrue="1" operator="equal">
      <formula>0</formula>
    </cfRule>
    <cfRule type="cellIs" dxfId="996" priority="70" stopIfTrue="1" operator="lessThan">
      <formula>0</formula>
    </cfRule>
  </conditionalFormatting>
  <conditionalFormatting sqref="F104:Z105">
    <cfRule type="cellIs" dxfId="995" priority="57" stopIfTrue="1" operator="lessThan">
      <formula>F$5</formula>
    </cfRule>
    <cfRule type="cellIs" dxfId="994" priority="58" stopIfTrue="1" operator="equal">
      <formula>F$5</formula>
    </cfRule>
  </conditionalFormatting>
  <conditionalFormatting sqref="C104:D105">
    <cfRule type="cellIs" dxfId="993" priority="59" stopIfTrue="1" operator="lessThan">
      <formula>$AA$5</formula>
    </cfRule>
    <cfRule type="cellIs" dxfId="992" priority="60" stopIfTrue="1" operator="equal">
      <formula>$AA$5</formula>
    </cfRule>
  </conditionalFormatting>
  <conditionalFormatting sqref="E104:E105">
    <cfRule type="cellIs" dxfId="991" priority="61" stopIfTrue="1" operator="equal">
      <formula>0</formula>
    </cfRule>
    <cfRule type="cellIs" dxfId="990" priority="62" stopIfTrue="1" operator="lessThan">
      <formula>0</formula>
    </cfRule>
  </conditionalFormatting>
  <conditionalFormatting sqref="B104:B105">
    <cfRule type="cellIs" dxfId="989" priority="63" stopIfTrue="1" operator="equal">
      <formula>"eagle"</formula>
    </cfRule>
    <cfRule type="cellIs" dxfId="988" priority="64" stopIfTrue="1" operator="equal">
      <formula>"birdie"</formula>
    </cfRule>
  </conditionalFormatting>
  <conditionalFormatting sqref="F107:Z109">
    <cfRule type="cellIs" dxfId="987" priority="49" stopIfTrue="1" operator="lessThan">
      <formula>F$5</formula>
    </cfRule>
    <cfRule type="cellIs" dxfId="986" priority="50" stopIfTrue="1" operator="equal">
      <formula>F$5</formula>
    </cfRule>
  </conditionalFormatting>
  <conditionalFormatting sqref="C107:D109">
    <cfRule type="cellIs" dxfId="985" priority="51" stopIfTrue="1" operator="lessThan">
      <formula>$AA$5</formula>
    </cfRule>
    <cfRule type="cellIs" dxfId="984" priority="52" stopIfTrue="1" operator="equal">
      <formula>$AA$5</formula>
    </cfRule>
  </conditionalFormatting>
  <conditionalFormatting sqref="E107:E109">
    <cfRule type="cellIs" dxfId="983" priority="53" stopIfTrue="1" operator="equal">
      <formula>0</formula>
    </cfRule>
    <cfRule type="cellIs" dxfId="982" priority="54" stopIfTrue="1" operator="lessThan">
      <formula>0</formula>
    </cfRule>
  </conditionalFormatting>
  <conditionalFormatting sqref="B109">
    <cfRule type="cellIs" dxfId="981" priority="55" stopIfTrue="1" operator="equal">
      <formula>"eagle"</formula>
    </cfRule>
    <cfRule type="cellIs" dxfId="980" priority="56" stopIfTrue="1" operator="equal">
      <formula>"birdie"</formula>
    </cfRule>
  </conditionalFormatting>
  <conditionalFormatting sqref="F99:Z100">
    <cfRule type="cellIs" dxfId="979" priority="41" stopIfTrue="1" operator="lessThan">
      <formula>F$5</formula>
    </cfRule>
    <cfRule type="cellIs" dxfId="978" priority="42" stopIfTrue="1" operator="equal">
      <formula>F$5</formula>
    </cfRule>
  </conditionalFormatting>
  <conditionalFormatting sqref="C99:D100">
    <cfRule type="cellIs" dxfId="977" priority="43" stopIfTrue="1" operator="lessThan">
      <formula>$AA$5</formula>
    </cfRule>
    <cfRule type="cellIs" dxfId="976" priority="44" stopIfTrue="1" operator="equal">
      <formula>$AA$5</formula>
    </cfRule>
  </conditionalFormatting>
  <conditionalFormatting sqref="E99:E100">
    <cfRule type="cellIs" dxfId="975" priority="45" stopIfTrue="1" operator="equal">
      <formula>0</formula>
    </cfRule>
    <cfRule type="cellIs" dxfId="974" priority="46" stopIfTrue="1" operator="lessThan">
      <formula>0</formula>
    </cfRule>
  </conditionalFormatting>
  <conditionalFormatting sqref="B99:B100">
    <cfRule type="cellIs" dxfId="973" priority="47" stopIfTrue="1" operator="equal">
      <formula>"eagle"</formula>
    </cfRule>
    <cfRule type="cellIs" dxfId="972" priority="48" stopIfTrue="1" operator="equal">
      <formula>"birdie"</formula>
    </cfRule>
  </conditionalFormatting>
  <conditionalFormatting sqref="F119:Z121">
    <cfRule type="cellIs" dxfId="971" priority="33" stopIfTrue="1" operator="lessThan">
      <formula>F$5</formula>
    </cfRule>
    <cfRule type="cellIs" dxfId="970" priority="34" stopIfTrue="1" operator="equal">
      <formula>F$5</formula>
    </cfRule>
  </conditionalFormatting>
  <conditionalFormatting sqref="C119:D121">
    <cfRule type="cellIs" dxfId="969" priority="35" stopIfTrue="1" operator="lessThan">
      <formula>$AA$5</formula>
    </cfRule>
    <cfRule type="cellIs" dxfId="968" priority="36" stopIfTrue="1" operator="equal">
      <formula>$AA$5</formula>
    </cfRule>
  </conditionalFormatting>
  <conditionalFormatting sqref="E119:E121 E127">
    <cfRule type="cellIs" dxfId="967" priority="37" stopIfTrue="1" operator="equal">
      <formula>0</formula>
    </cfRule>
    <cfRule type="cellIs" dxfId="966" priority="38" stopIfTrue="1" operator="lessThan">
      <formula>0</formula>
    </cfRule>
  </conditionalFormatting>
  <conditionalFormatting sqref="B119:B121 B127">
    <cfRule type="cellIs" dxfId="965" priority="39" stopIfTrue="1" operator="equal">
      <formula>"eagle"</formula>
    </cfRule>
    <cfRule type="cellIs" dxfId="964" priority="40" stopIfTrue="1" operator="equal">
      <formula>"birdie"</formula>
    </cfRule>
  </conditionalFormatting>
  <conditionalFormatting sqref="F122:Z122">
    <cfRule type="cellIs" dxfId="963" priority="25" stopIfTrue="1" operator="lessThan">
      <formula>F$5</formula>
    </cfRule>
    <cfRule type="cellIs" dxfId="962" priority="26" stopIfTrue="1" operator="equal">
      <formula>F$5</formula>
    </cfRule>
  </conditionalFormatting>
  <conditionalFormatting sqref="C122:D122">
    <cfRule type="cellIs" dxfId="961" priority="27" stopIfTrue="1" operator="lessThan">
      <formula>$AA$5</formula>
    </cfRule>
    <cfRule type="cellIs" dxfId="960" priority="28" stopIfTrue="1" operator="equal">
      <formula>$AA$5</formula>
    </cfRule>
  </conditionalFormatting>
  <conditionalFormatting sqref="E122">
    <cfRule type="cellIs" dxfId="959" priority="29" stopIfTrue="1" operator="equal">
      <formula>0</formula>
    </cfRule>
    <cfRule type="cellIs" dxfId="958" priority="30" stopIfTrue="1" operator="lessThan">
      <formula>0</formula>
    </cfRule>
  </conditionalFormatting>
  <conditionalFormatting sqref="B122">
    <cfRule type="cellIs" dxfId="957" priority="31" stopIfTrue="1" operator="equal">
      <formula>"eagle"</formula>
    </cfRule>
    <cfRule type="cellIs" dxfId="956" priority="32" stopIfTrue="1" operator="equal">
      <formula>"birdie"</formula>
    </cfRule>
  </conditionalFormatting>
  <conditionalFormatting sqref="F123:Z124">
    <cfRule type="cellIs" dxfId="955" priority="17" stopIfTrue="1" operator="lessThan">
      <formula>F$5</formula>
    </cfRule>
    <cfRule type="cellIs" dxfId="954" priority="18" stopIfTrue="1" operator="equal">
      <formula>F$5</formula>
    </cfRule>
  </conditionalFormatting>
  <conditionalFormatting sqref="C123:D124">
    <cfRule type="cellIs" dxfId="953" priority="19" stopIfTrue="1" operator="lessThan">
      <formula>$AA$5</formula>
    </cfRule>
    <cfRule type="cellIs" dxfId="952" priority="20" stopIfTrue="1" operator="equal">
      <formula>$AA$5</formula>
    </cfRule>
  </conditionalFormatting>
  <conditionalFormatting sqref="E123:E124 E126">
    <cfRule type="cellIs" dxfId="951" priority="21" stopIfTrue="1" operator="equal">
      <formula>0</formula>
    </cfRule>
    <cfRule type="cellIs" dxfId="950" priority="22" stopIfTrue="1" operator="lessThan">
      <formula>0</formula>
    </cfRule>
  </conditionalFormatting>
  <conditionalFormatting sqref="B123:B124 B126">
    <cfRule type="cellIs" dxfId="949" priority="23" stopIfTrue="1" operator="equal">
      <formula>"eagle"</formula>
    </cfRule>
    <cfRule type="cellIs" dxfId="948" priority="24" stopIfTrue="1" operator="equal">
      <formula>"birdie"</formula>
    </cfRule>
  </conditionalFormatting>
  <conditionalFormatting sqref="F128:Z128">
    <cfRule type="cellIs" dxfId="947" priority="9" stopIfTrue="1" operator="lessThan">
      <formula>F$5</formula>
    </cfRule>
    <cfRule type="cellIs" dxfId="946" priority="10" stopIfTrue="1" operator="equal">
      <formula>F$5</formula>
    </cfRule>
  </conditionalFormatting>
  <conditionalFormatting sqref="C128:D128">
    <cfRule type="cellIs" dxfId="945" priority="11" stopIfTrue="1" operator="lessThan">
      <formula>$AA$5</formula>
    </cfRule>
    <cfRule type="cellIs" dxfId="944" priority="12" stopIfTrue="1" operator="equal">
      <formula>$AA$5</formula>
    </cfRule>
  </conditionalFormatting>
  <conditionalFormatting sqref="E128">
    <cfRule type="cellIs" dxfId="943" priority="13" stopIfTrue="1" operator="equal">
      <formula>0</formula>
    </cfRule>
    <cfRule type="cellIs" dxfId="942" priority="14" stopIfTrue="1" operator="lessThan">
      <formula>0</formula>
    </cfRule>
  </conditionalFormatting>
  <conditionalFormatting sqref="B128">
    <cfRule type="cellIs" dxfId="941" priority="15" stopIfTrue="1" operator="equal">
      <formula>"eagle"</formula>
    </cfRule>
    <cfRule type="cellIs" dxfId="940" priority="16" stopIfTrue="1" operator="equal">
      <formula>"birdie"</formula>
    </cfRule>
  </conditionalFormatting>
  <conditionalFormatting sqref="F125:Z125">
    <cfRule type="cellIs" dxfId="939" priority="1" stopIfTrue="1" operator="lessThan">
      <formula>F$5</formula>
    </cfRule>
    <cfRule type="cellIs" dxfId="938" priority="2" stopIfTrue="1" operator="equal">
      <formula>F$5</formula>
    </cfRule>
  </conditionalFormatting>
  <conditionalFormatting sqref="C125:D125">
    <cfRule type="cellIs" dxfId="937" priority="3" stopIfTrue="1" operator="lessThan">
      <formula>$AA$5</formula>
    </cfRule>
    <cfRule type="cellIs" dxfId="936" priority="4" stopIfTrue="1" operator="equal">
      <formula>$AA$5</formula>
    </cfRule>
  </conditionalFormatting>
  <conditionalFormatting sqref="E125">
    <cfRule type="cellIs" dxfId="935" priority="5" stopIfTrue="1" operator="equal">
      <formula>0</formula>
    </cfRule>
    <cfRule type="cellIs" dxfId="934" priority="6" stopIfTrue="1" operator="lessThan">
      <formula>0</formula>
    </cfRule>
  </conditionalFormatting>
  <conditionalFormatting sqref="B125">
    <cfRule type="cellIs" dxfId="933" priority="7" stopIfTrue="1" operator="equal">
      <formula>"eagle"</formula>
    </cfRule>
    <cfRule type="cellIs" dxfId="932" priority="8" stopIfTrue="1" operator="equal">
      <formula>"birdie"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R2</vt:lpstr>
      <vt:lpstr>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2021-08-16T06:23:55Z</dcterms:created>
  <dcterms:modified xsi:type="dcterms:W3CDTF">2021-08-17T05:38:47Z</dcterms:modified>
</cp:coreProperties>
</file>